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月进度情况表" sheetId="1" r:id="rId1"/>
  </sheets>
  <definedNames>
    <definedName name="_xlnm._FilterDatabase" localSheetId="0" hidden="1">月进度情况表!$A$7:$XEI$108</definedName>
    <definedName name="_xlnm.Print_Area" localSheetId="0">月进度情况表!$A$6:$Q$108</definedName>
    <definedName name="_xlnm.Print_Titles" localSheetId="0">月进度情况表!$6:$7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<sst xmlns="http://schemas.openxmlformats.org/spreadsheetml/2006/main" count="987" uniqueCount="473">
  <si>
    <t>武平县2024年党建引领高质量发展“1+7”行动百个县重点项目月工作目标安排表</t>
  </si>
  <si>
    <t>备注：请各第一责任单位按照“年度节点目标进度安排”提速20%要求制定每个项目的月工作目标。</t>
  </si>
  <si>
    <t>武平县2024年党建引领高质量发展“1+7”行动百个县重点项目月进度完成情况表</t>
  </si>
  <si>
    <t>项目序号</t>
  </si>
  <si>
    <t>项目名称</t>
  </si>
  <si>
    <t>建设内容及规模</t>
  </si>
  <si>
    <t>建设年限</t>
  </si>
  <si>
    <t>总投资</t>
  </si>
  <si>
    <t>2024年计划投资</t>
  </si>
  <si>
    <t>年度计划完成比</t>
  </si>
  <si>
    <t>计划开工时间</t>
  </si>
  <si>
    <t>实际开工</t>
  </si>
  <si>
    <t>计划竣工时间</t>
  </si>
  <si>
    <t>实际竣工</t>
  </si>
  <si>
    <t>县级挂钩领导</t>
  </si>
  <si>
    <t>责任单位</t>
  </si>
  <si>
    <t>项目业主                         (建设、筹建、代建单位)</t>
  </si>
  <si>
    <t>月进度完成比</t>
  </si>
  <si>
    <t>挂旗建议</t>
  </si>
  <si>
    <t>季度评定</t>
  </si>
  <si>
    <t>项目合计：100个</t>
  </si>
  <si>
    <t>武平县“迎贤回乡·引客入武”高铁引流项目</t>
  </si>
  <si>
    <t>该项目位于全县各景区及教学点，主要建设内容有：
1.开发“畅游武平”小程序，实现8个一键到达；
2.推出动车礼包申领活动，分期推出县内外游客凭动车票享受商家打折或免费消费活动；
3.全年举办节庆活动4场次以上；
4.出台旅行社高铁引客入武奖励政策，持续推动“百万老广游龙岩”宣传活动，2024年力争接待广东游客50万人次，积极开拓长三角客源市场，启动“百万阿拉游龙岩”宣传活动，2024年力争接待长三角游客3万人次;
5.加大培训引流力度，力争全年接待县外来武培训4万人次。</t>
  </si>
  <si>
    <t>1月</t>
  </si>
  <si>
    <t>12月</t>
  </si>
  <si>
    <t>廖新强
胡阳基</t>
  </si>
  <si>
    <t>文体旅游局
宣传部
县委党校
县总工会
各相关乡镇</t>
  </si>
  <si>
    <t>天然文旅公司</t>
  </si>
  <si>
    <t>红旗</t>
  </si>
  <si>
    <t>武平县城乡精神文明融合创建项目</t>
  </si>
  <si>
    <t>该项目位于全县各乡镇（街道），主要建设内容有：
1.对全县17个乡镇（街道）新时代文明实践所（站）阵地进行提档升级，推动常态化开展活动，提升文明实践活动成效；
2.推广文明积分做法，打造文明小铺、积分兑换超市等，推进乡风文明建设；
3.根据当地实际，因地制宜打造各具特色的新时代文明实践中心讲习点；
4.推动有条件的村建立家风家训馆，弘扬优秀传统文化。
5.“关爱她”女性培训项目，主要以“武平阿嫂”老人照护培训、“灵芝仙子”培训、武平旅居管家系统培训等方式，进一步扩大广大女性群体就业选择范围，并培养一批高素质的武平文旅产业女性人才，为武平文旅产业赋能，助推乡村振兴。总投资50万元（国投援建）。</t>
  </si>
  <si>
    <t>李小飞</t>
  </si>
  <si>
    <t>县委文明办
县妇联
团县委</t>
  </si>
  <si>
    <t>各乡镇（街道）
县妇联
团县委</t>
  </si>
  <si>
    <t>智慧武平项目（一期）（国投援建）</t>
  </si>
  <si>
    <t>该项目位于武平高新区县城工业园、万安镇、东留镇等地，主要建设内容有：1.新显产业大脑（一期）：该项目重点围绕建设一个平台（即领导驾驶舱）、一个中心（即新显全产业链云数据中心）、一个智库（即“新显产业智库”）、三大服务（即招商服务、项目服务、产业服务），构建武平“1113”新显产业大脑格局，助力武平新型显示产业集聚快速发展。总投资700万元，2023年国投援助资金。
2.“数字”林业平台（一期）： 对万安、东留两个乡镇现有林权数据进行梳理、调查，规范、整合，对缺失的林权空间数据，采用“图解、实测并举”的方式，补充林权宗地空间数据信息，对林权档案进行标准化处理，建立产权清晰、数据齐全、属性完整，图、属、档一致的林权不动产登记数据库，探索碳权证书登记、发放规范和更新机制。总投资350万元。
3.武平县综治视联网项目:根据岩平安办〔2023〕1号文件要求，进一步加强综治中心规范化建设，全市实现乡镇（街道）综治视联网建设全覆盖，建立视联网统一视频核心服务系统、高清视频会议双屏四流独显服务系统，配备核心交换机、一体式高清会议终端和链路辅材等。总投资200万元。</t>
  </si>
  <si>
    <t>1月新显产业大脑开工建设；8月“数字”林业平台、武平县综治视联网项目</t>
  </si>
  <si>
    <t>12月底竣工</t>
  </si>
  <si>
    <t>庞  禹
马金良
李天龙</t>
  </si>
  <si>
    <t>县政府办（大数据中心）
县林业局
县委政法委</t>
  </si>
  <si>
    <t>武平县公共实训基地建设项目</t>
  </si>
  <si>
    <t>该项目位于城厢镇文溪村，主要建内容有：
新建一幢公共技能实训综合楼，总建筑面积8000平方米，配套建设附属设施和购置设备等。</t>
  </si>
  <si>
    <t>2024-2025</t>
  </si>
  <si>
    <t>已开工</t>
  </si>
  <si>
    <t>/</t>
  </si>
  <si>
    <t>廖志新
田从峰</t>
  </si>
  <si>
    <t>县人社局</t>
  </si>
  <si>
    <t>武平县天恒城市建设投资发展有限公司</t>
  </si>
  <si>
    <t>武平县养老服务设施建设项目</t>
  </si>
  <si>
    <t>该项目位于城厢镇、湘店镇、岩前镇等乡镇，主要建设内容有：
1.村级长者食堂：项目位于城厢镇下东村、湘店镇店下村等8个村，建设村级长者食堂，总投资400万元；
2.嵌入式养老服务机构：项目位于岩前镇灵岩村，爱心幼儿园改造为嵌入式养老服务机构，总投资1000万元。</t>
  </si>
  <si>
    <t>6月</t>
  </si>
  <si>
    <t>4月</t>
  </si>
  <si>
    <t>6月部分竣工</t>
  </si>
  <si>
    <t>田从峰</t>
  </si>
  <si>
    <t>县民政局</t>
  </si>
  <si>
    <t>各相关建设乡镇</t>
  </si>
  <si>
    <t>●武平县基础教育扩容提升项目</t>
  </si>
  <si>
    <t>该项目位于武平一中、三中，主要建设内容有：
1.在武平一中校内新建艺术馆（科技教学楼）1栋、教学楼1栋、宿舍楼1栋，建筑面积10000平方米以上，同时改造运动场、宿舍楼、校友文化园、致远路等，改造面积8000平方米以上。
2.把武平三中宿舍楼改造成普通教室15间、教师办公室5间、卫生间10间等，同时采购设施设备，总投资600万元，建成后新增初中学位750个。</t>
  </si>
  <si>
    <t>2023-2024</t>
  </si>
  <si>
    <t>10月一中项目竣工；8月三中项目竣工。</t>
  </si>
  <si>
    <t>张丽华
王云川
廖志新</t>
  </si>
  <si>
    <t>县教育局
武平一中百年校庆指挥部</t>
  </si>
  <si>
    <t>武平一中
武平三中</t>
  </si>
  <si>
    <t>★武平县闽粤省际货运物流集散中心基础设施建设项目</t>
  </si>
  <si>
    <t>该项目位于岩前镇大布村，占地118.5亩，主要建设内容有：
1.建设大型运输车辆停车场；
2.建设汽车维修（服务）中心；
3.建设管理服务中心和冷链物流中心等基础设施。</t>
  </si>
  <si>
    <t>于  海
李天龙
练良祥</t>
  </si>
  <si>
    <t>岩前镇</t>
  </si>
  <si>
    <t>武平高新技术产业园区投资发展有限公司</t>
  </si>
  <si>
    <t>★武平县新型显示产业园（孵化器四期）</t>
  </si>
  <si>
    <t>该项目位于武平高新区县城工业园H05-1地块，项目总用地面积约168亩，总建筑面积约25万平方米，主要建设内容有：
1.新建12栋标准厂房；
2.新建2栋职工宿舍楼及配套设施。</t>
  </si>
  <si>
    <t>2022-2024</t>
  </si>
  <si>
    <t>7月</t>
  </si>
  <si>
    <t>练良祥</t>
  </si>
  <si>
    <t>武平高新技术产业园区管理委员会</t>
  </si>
  <si>
    <t>武平工业园区投资发展有限公司</t>
  </si>
  <si>
    <t>★武平县工业园区南部片区扩园项目</t>
  </si>
  <si>
    <t>该项目位于武平高新区县城工业园古武高速以北E13、E14和H14地块（面积700亩），2024年主要建设内容有：
1.古武高速以南地块，通过征迁报批取得土地开发使用权；
2.配套建设扩园基础设施，包括道路及管网、变电站、供水站和工业污水处理厂等。
3.兴旺路、兴园北路道路工程建设项目：兴旺路新建道路1200米、兴园北路新建道路1600米，同时配套建设桥梁、路面、人行道、绿化、路灯、排水、排污、给水、电力、通汛等设施。</t>
  </si>
  <si>
    <t>2022-2025</t>
  </si>
  <si>
    <t>3月兴旺路、兴园北路开工</t>
  </si>
  <si>
    <t>张丽华
马金良
练良祥</t>
  </si>
  <si>
    <t>武平县屋顶分布式光伏发电项目</t>
  </si>
  <si>
    <t>该项目位于武平县各公建单位，利用全县公建单位屋顶，建设一个规模100MW的“自发自用、余电上网”型分布式光伏发电项目，分期分步实施工程建设，建筑面积56.3万平方米，主要建设内容有：
1.一期省级科技孵化器 5.7MW；
2.二期企事业单位办公楼及其它部分 30.2MW；
3.三期学校、医院部分 64.1MW。
2024年主要实施第二期：企事业单位办公楼及其它部分 30.2MW。</t>
  </si>
  <si>
    <t>2022-2026</t>
  </si>
  <si>
    <t>10月</t>
  </si>
  <si>
    <t>张北阳</t>
  </si>
  <si>
    <t>福建武平国有投资集团有限公司</t>
  </si>
  <si>
    <t>★武平县天塑光电PC光学材料产品生产项目</t>
  </si>
  <si>
    <t>该项目位于武平高新区县城工业园，用地面积110亩，主要建设内容有：
1.建设30000平方米钢结构厂房；
2.建设光学级材料、医疗器械、LED导光板、隔音材料、军用器材等产品生产线，年产800吨聚碳酸酯PC光学材料。</t>
  </si>
  <si>
    <t>蓝启和</t>
  </si>
  <si>
    <t>城厢镇</t>
  </si>
  <si>
    <t>福建天塑光电科技有限公司</t>
  </si>
  <si>
    <t>★武平县晶易液晶显示器生产项目</t>
  </si>
  <si>
    <t>该项目位于武平高新区县城工业园，主要建设内容有：
租赁省级科技孵化器二期H栋厂房约11000平方米。项目新上2条液晶显示器生产线，分两期建设。
1.一期建设包含厂房基本装修，第一条LCD线的建设，配套办公区，仓库的装修；
2.二期建设包含LCM线、LED背光源线的建设及配套车间的装修。建成后预计年产LCD显示屏10kk以上，LCM显示模组3kk以上，LED背光源5kk以上。</t>
  </si>
  <si>
    <t>2023-2025</t>
  </si>
  <si>
    <t>9月</t>
  </si>
  <si>
    <t>庞  禹</t>
  </si>
  <si>
    <t>象洞镇</t>
  </si>
  <si>
    <t>福建省晶易科技有限公司</t>
  </si>
  <si>
    <t>●武平县威灏模切及光学胶生产项目</t>
  </si>
  <si>
    <t>该项目位于武平高新区县城工业园省级科技孵化器三期第2栋第二层标准厂房，租赁面积约3360平方米。主要建设内容有：
1.建设8条模切生产线；
2.建设2条光学胶生产线。</t>
  </si>
  <si>
    <t>2月</t>
  </si>
  <si>
    <t>梁昌和</t>
  </si>
  <si>
    <t>万安镇</t>
  </si>
  <si>
    <t>福建威灏科技有限公司</t>
  </si>
  <si>
    <t>武平县开腾光通讯设备生产项目</t>
  </si>
  <si>
    <t>该项目位于武平高新区县城工业园古武高速以北E13、E14地块，占地面积40亩，总建筑面积为28000平方米，主要建设内容有：
1.新建厂房、仓储库房、研发综合楼、食堂及其它配套设施。
2.建设6条光纤熔接机、光纤识别仪、测试仪等光通讯设备及仪器仪表生产线。</t>
  </si>
  <si>
    <t>福建开腾科技有限公司</t>
  </si>
  <si>
    <t>武平县智显新型显示生产线建设项目</t>
  </si>
  <si>
    <t>该项目位于武平高新区县城工业园，主要建设内容有：
1.租赁县城工业园区省级科技孵化器三期第8栋厂房；
2.建设以自动激光切割、自动贴片、自动背光、自动绑定等为主的一体化大型生产线。</t>
  </si>
  <si>
    <t>3月</t>
  </si>
  <si>
    <t>马永彬</t>
  </si>
  <si>
    <t>永平镇</t>
  </si>
  <si>
    <t>福建智显光电科技有限公司</t>
  </si>
  <si>
    <t>武平县深平全自动电子组装生产项目</t>
  </si>
  <si>
    <t>该项目位于武平高新区县城工业园，项目主要生产电子元器件、电子专用材料等，主要建设内容有：
1.拟租赁县城工业园省级科技孵化器二期E栋标准厂房第一层，面积约3200平方米。
2.建设3条全自动SMT贴片生产线，1条后焊线及全自动AOI智能检测设备。</t>
  </si>
  <si>
    <t>林福远</t>
  </si>
  <si>
    <t>下坝乡</t>
  </si>
  <si>
    <t>福建深平科技有限公司</t>
  </si>
  <si>
    <t>绿旗</t>
  </si>
  <si>
    <t>蜗牛</t>
  </si>
  <si>
    <t>武平县龙鑫达网版制造及光学胶分切生产项目</t>
  </si>
  <si>
    <t>该项目位于武平高新区县城工业园，主要建设内容有：
租赁省级科技孵化器二期厂房6000平方米，建设10条全自动网版制造生产线、5条OCA光学胶全自动分切生产线。</t>
  </si>
  <si>
    <t>县工信科技局</t>
  </si>
  <si>
    <t>深圳市龙鑫达精密制版有限公司</t>
  </si>
  <si>
    <t>★武平县量必达智能卡和电子标签生产项目</t>
  </si>
  <si>
    <t>该项目位于武平高新区县城工业园，主要建设内容有：
租赁省级科技孵化器三期第4栋第1至3层，面积约10000平方米，建设一条年产1亿pcs智能卡和电子标签生产线。</t>
  </si>
  <si>
    <t>福建芯必达科技有限公司</t>
  </si>
  <si>
    <t>金旗</t>
  </si>
  <si>
    <t>红领</t>
  </si>
  <si>
    <t>武平县佳显达背光及液晶模组生产项目</t>
  </si>
  <si>
    <t>该项目位于武平高新区县城工业园，主要建设内容有：
租赁县城工业园省级科技孵化器三期厂房，面积约3200平方米，建设6条背光生产线及2条液晶屏生产线。</t>
  </si>
  <si>
    <t>2023－2024</t>
  </si>
  <si>
    <t>赖德红</t>
  </si>
  <si>
    <t>大禾镇</t>
  </si>
  <si>
    <t>龙岩佳盛达电子有限公司</t>
  </si>
  <si>
    <t>武平县泰信触摸屏及模组生产项目</t>
  </si>
  <si>
    <t>该项目位于武平高新区县城工业园省级科技孵化器三期，4号厂房4-5层，主要建设内容有：
建设5条丝印生产线、3条清洗生产线、 5条组合生产线、6条切割生产线、8条贴合生产线。</t>
  </si>
  <si>
    <t>8月</t>
  </si>
  <si>
    <t>东莞市泰信电子科技有限公司</t>
  </si>
  <si>
    <t>武平县条形LCD显示模组及整机生产项目</t>
  </si>
  <si>
    <t>该项目位于科技孵化器三期，三期11号厂房4、5楼，主要建设内容有：
建设2条LCD显示模组生产线，1条整机生产线。</t>
  </si>
  <si>
    <t>东莞市条形智能科技有限公司</t>
  </si>
  <si>
    <t>武平县中触全自动数字智能显示产业项目（二期）</t>
  </si>
  <si>
    <t>该项目位于武平高新区县城工业园，占地37亩，建设2条全尺寸电容触摸屏生产线，年产电容触摸屏1200万件。2024年主要建设内容有：
一楼11000平方米无尘车间装修，新上2条玻璃盖板生产线，规划用地30亩，厂房设计并开展前期工作。</t>
  </si>
  <si>
    <t>2024-2026</t>
  </si>
  <si>
    <t>11月玻璃盖板生产线投产</t>
  </si>
  <si>
    <t>黄清平</t>
  </si>
  <si>
    <t>中堡镇</t>
  </si>
  <si>
    <t>福建省中触科技有限公司</t>
  </si>
  <si>
    <t>武平县鸿锦LED/LCD新型商显生产项目</t>
  </si>
  <si>
    <t>该项目位于武平高新区县城工业园，主要建设内容有：
租赁省级孵化器三期6栋4、5层厂房，面积7100平方米，建设LED生产线4条和LCD组装线2条。</t>
  </si>
  <si>
    <t>陈永荣</t>
  </si>
  <si>
    <t>民主乡</t>
  </si>
  <si>
    <t>福建南鑫光电有限公司</t>
  </si>
  <si>
    <t>武平县众鑫成玻璃面板及触摸屏生产项目</t>
  </si>
  <si>
    <t>该项目位于武平高新区岩前工业园，主要建设内容有：
租赁武平高新区光电信息产业园厂房7000平方米，建设8条新型触摸屏、智能穿戴产品生产线。</t>
  </si>
  <si>
    <t>惠州市众鑫成光电科技有限公司</t>
  </si>
  <si>
    <t>●武平县金普达数字信息化电子打印技术生产项目</t>
  </si>
  <si>
    <t>该项目位于武平高新区岩前工业园，规划总用地面积3000平方米。主要建设内容有：
1.拟新购置Solar系列线路喷印机2套、Solar系列防焊喷印机2套、Saturn系列字符喷印机1套、AGV投料机等生产设备；
2.新增线路前处理线1条、DES线1条，在线AVI检查线1条、阻焊喷砂前处理线1条、全自动隧道烤炉1条；配套全自动输送流水线，采用PCB数字喷墨技术；
3.建设世界首条数字信息化电子喷印PCB线路板生产线，实现高效数字化喷印PCB线路板生产。</t>
  </si>
  <si>
    <t>福建省金普达电子科技有限公司</t>
  </si>
  <si>
    <t>★武平县捷成安智能安防设备生产项目</t>
  </si>
  <si>
    <t>该项目位于武平高新区县城工业园，主要建设内容有：
1.一期项目租赁武平高新区县城工业园省级科技孵化器三期标准厂房6400平方米，建设3条年产20万件智慧安防系统设备生产线；
2.二期项目购买工业园区H05-2-2工业用地约30亩自建厂房，建设3条年产20万件智慧安防系统设备生产线。</t>
  </si>
  <si>
    <t>6月一期</t>
  </si>
  <si>
    <t>福建精智捷成科技有限公司</t>
  </si>
  <si>
    <t>★武平县智触多媒体互动一体机生产项目</t>
  </si>
  <si>
    <t>该项目位于武平高新区县城工业园，主要建设内容有：
租赁武平高新区县城工业园省级科技孵化器三期标准厂房9600平方米，
1.一期项目租赁标准厂房6400平方米，建设1条年产4万件智能多媒体交互一体机全自动生产线；
2.二期项目租赁标准厂房3200平方米，建设1条年产4万件智能多媒体交互一体机全自动生产线。</t>
  </si>
  <si>
    <t>龙岩市智触科技有限公司</t>
  </si>
  <si>
    <t>★武平县伊普思压力容器特种设备（三期）生产项目</t>
  </si>
  <si>
    <t>该项目位于武平高新区县城工业园，总用地面积约70亩，主要建设内容有：
建设4条制氮制氧生产线、6条大型智能自动化激光切割线、全自动滚筒卷圆焊接线及纵线自动焊接线、超声波、气压水压测试线等。</t>
  </si>
  <si>
    <t>于  海
林  丹</t>
  </si>
  <si>
    <t>武东镇</t>
  </si>
  <si>
    <t>福建伊普思实业有限公司</t>
  </si>
  <si>
    <t>★武平县鑫成裕工业机器人智能运用生产项目</t>
  </si>
  <si>
    <t>该项目位于武平高新区县城工业园，控规编号为F06-3，总用地面积约30亩，主要建设内容有：
建设2条全自动智能机器人设备生产线。
项目达产后预计年产2000台智能机器人设备应用。</t>
  </si>
  <si>
    <t>李天龙</t>
  </si>
  <si>
    <t>县商务局</t>
  </si>
  <si>
    <t>福建鑫成裕机器人科技有限公司</t>
  </si>
  <si>
    <t>武平县富源年产1200辆专用车生产项目</t>
  </si>
  <si>
    <t>该项目位于武平高新区岩前工业园，总用地面积约26亩。主要建设内容有：
建设2条年产专用集装箱运输半挂车等各种专用车1200辆生产线。</t>
  </si>
  <si>
    <t>福建鑫金丰专用车制造有限公司</t>
  </si>
  <si>
    <t>武平县雪狐超低温速冻设备生产项目</t>
  </si>
  <si>
    <t>该项目位于武平高新区县城工业园E13、E14地块，主要建设内容有：
建设3条超低温速冻设备等生产线。</t>
  </si>
  <si>
    <t>林  丹</t>
  </si>
  <si>
    <t>县水利局</t>
  </si>
  <si>
    <t>广东雪狐制冷设备有限公司</t>
  </si>
  <si>
    <t>武平县年产100台高速曲面印刷机生产项目</t>
  </si>
  <si>
    <t>该项目位于武平高新区县城工业园D07-1E地块，总用地面积约14亩，主要建设内容有：
1.建设1幢约11000平方米二层钢结构工业厂房；
2.建设1幢办公楼。
3.建设高速曲面印刷机生产线。</t>
  </si>
  <si>
    <t>福建省闽业设备制造有限公司（福建省岩成建设工程有限公司）</t>
  </si>
  <si>
    <t>●武平县良亚工艺品生产项目</t>
  </si>
  <si>
    <t>该项目位于武平高新区县城工业园，占地12亩，主要建设内容有：
1.建设钢结构厂房和多层混凝土厂房各一栋；
2.建设综合办公楼一栋；
3.建设竹木传统手工艺品、饰品、摆件等生产线。</t>
  </si>
  <si>
    <t>廖志新</t>
  </si>
  <si>
    <t>县住建局</t>
  </si>
  <si>
    <t>福建良亚工艺品有限公司</t>
  </si>
  <si>
    <t>●武平县绿森林新型建材（竹纤维板、建筑模板等）生产项目</t>
  </si>
  <si>
    <t>该项目位于武平高新区十方工业园，用地20亩，主要建设内容有：
1.建设1条年产50万平方米竹木纤维墙板生产线；
2.建设1条年产26万片多层模板生产线。</t>
  </si>
  <si>
    <t>武平县鸿凯新型材料有限公司</t>
  </si>
  <si>
    <t>武平县PVC建筑模板及多层模板生产项目</t>
  </si>
  <si>
    <t>该项目位于武平高新区十方工业园，总用地面积约30亩，主要建设内容有：
1.建设4条年产26万片多层模板生产线；
2.建设1条年产 20000㎡PVC建筑模板生产线。</t>
  </si>
  <si>
    <t>汪  洋</t>
  </si>
  <si>
    <t>中赤镇</t>
  </si>
  <si>
    <t>蕉岭县广福镇宏鑫胶合板厂</t>
  </si>
  <si>
    <t>武平县南兴包装材料年产10万吨再生瓦楞纸智能化建设项目</t>
  </si>
  <si>
    <t>该项目位于城厢镇文溪村，总建筑面积约30000平方米，主要建设内容有：
1.建设3栋框架、钢结构厂房和环保设施；
2.新上1条再生瓦楞纸智能化生产线；
3.改造制浆生产设备及污水处理设施；
项目达产后，预计年产10万吨再生瓦楞纸。</t>
  </si>
  <si>
    <t>胡阳基</t>
  </si>
  <si>
    <t>县卫健局</t>
  </si>
  <si>
    <t>福建南兴包装材料有限公司</t>
  </si>
  <si>
    <t>武平县竹材综合加工建设生产项目</t>
  </si>
  <si>
    <t>该项目位于武平高新区岩前工业园，建筑面积4.8万平方米，主要建设内容有：
建设竹集成材、竹工艺品、竹家居用品、炭气联产供热等26条生产线。年产竹集成材1.2万立方米。</t>
  </si>
  <si>
    <t>11月二期投产</t>
  </si>
  <si>
    <t>县林业局</t>
  </si>
  <si>
    <t>福建湘楠竹材家居用品有限公司</t>
  </si>
  <si>
    <t>●武平县致美不锈钢金属建设项目</t>
  </si>
  <si>
    <t>该项目位于武平高新区县城工业园，占地面积约23亩，项目建设铝合金幕墙等高端金属制品智能化生产线。分2期建设，主要建设内容有：
1.一期建设一栋标准厂房占地面积约4000平方米，办公楼一栋占地面积200平方米；
2.二期建设占地面积2000平方米多层厂房一栋。</t>
  </si>
  <si>
    <t>12月一期竣工</t>
  </si>
  <si>
    <t>致美（福建）金属有限公司</t>
  </si>
  <si>
    <t>武平县高性能粉末冶金机械结构零件生产项目</t>
  </si>
  <si>
    <t>该项目位于武平高新区岩前工业园，主要建设内容有：
1.租赁高新区光电信息产业园第2栋标准厂房第一层，面积3520平方米。
2.建设1条粉末冶金制品生产线。</t>
  </si>
  <si>
    <t>厦门市力立粉末冶金有限公司</t>
  </si>
  <si>
    <t>★武平县三鑫悦洋银多金属矿采选工程</t>
  </si>
  <si>
    <t>该项目位于中堡镇，工业场地占地总面积约215亩，主要建设内容有：
1.建设主井、副井、风井各1个；
2.建设充填站1座；
3.建设选矿生产线一条，年处理银多金属矿石66万吨。</t>
  </si>
  <si>
    <t>2022- 2026</t>
  </si>
  <si>
    <t>张北阳
黄清平
廖志新</t>
  </si>
  <si>
    <t>武平县天盛矿业投资集团有限公司
中堡镇</t>
  </si>
  <si>
    <t>武平县三鑫矿业开发有限公司</t>
  </si>
  <si>
    <t>●武平县高岭土精深加工项目（扩建）</t>
  </si>
  <si>
    <t>该项目位于下坝乡大田村，建筑面积20万平方米，项目分三期实施，主要建设内容有：
1.建设钢结构厂房一栋；
2.建设国道358至矿区连接线道路（含新建大田桥）
3.建设研发中心大楼、办公楼、员工宿舍及厂房周边道路硬化及绿化等配套设施；
4.扩建纳米级高岭土精品及硅粉、超薄岩板材等一系列非金属新材料生产线三条；
扩建项目全面建成后可新增年产纳米级高岭土精品105万吨、纳米级硅砂粉产品595万吨、超薄岩板材3000万平方米。</t>
  </si>
  <si>
    <t>龙岩市富禾新材料科技有限公司</t>
  </si>
  <si>
    <t>武平县路达年产10万吨型煤生产项目</t>
  </si>
  <si>
    <t>该项目位于武平高新区岩前园区西区A8-1地块。建筑面积3009.3平方米，占地面积3009.3平方米。主要建设内容有：建设一条年产10万吨型煤生产线，项目达产后，预计年产型煤10万吨。</t>
  </si>
  <si>
    <t>县财政局</t>
  </si>
  <si>
    <t>龙岩市路达超细脱硫剂有限公司</t>
  </si>
  <si>
    <t>福建武平塔牌水泥1#、2#窑SCR改造项目</t>
  </si>
  <si>
    <r>
      <rPr>
        <sz val="14"/>
        <rFont val="仿宋"/>
        <charset val="134"/>
      </rPr>
      <t>该项目位于岩前镇，主要建设内容有：
对福建塔牌水泥有限公司1#、2#窑生产系统氮氧化物排放在原有达标基础上进行综合性技术改造，实现超低排放治理目标。本项目新增二套SCR系统。改造投入运行后，1#、2#窑预计可实现氮氧化物排放浓度低于50mg/</t>
    </r>
    <r>
      <rPr>
        <sz val="14"/>
        <rFont val="Arial Unicode MS"/>
        <charset val="134"/>
      </rPr>
      <t>㎥</t>
    </r>
    <r>
      <rPr>
        <sz val="14"/>
        <rFont val="仿宋"/>
        <charset val="134"/>
      </rPr>
      <t>，同时可以控制氨逃低于8mg/</t>
    </r>
    <r>
      <rPr>
        <sz val="14"/>
        <rFont val="Arial Unicode MS"/>
        <charset val="134"/>
      </rPr>
      <t>㎥</t>
    </r>
    <r>
      <rPr>
        <sz val="14"/>
        <rFont val="仿宋"/>
        <charset val="134"/>
      </rPr>
      <t>，显著改善当地大气环境。</t>
    </r>
  </si>
  <si>
    <t>武平县生态环境局
岩前镇</t>
  </si>
  <si>
    <t>福建塔牌水泥有限公司</t>
  </si>
  <si>
    <t>武平县紫金龙江亭铜多金属矿采矿工程</t>
  </si>
  <si>
    <t>该项目位于中堡镇岭头村、下村村。主要建设内容有：
1.实施龙江亭工业场地平整；
2.回风井工程施工道路建设；
3.地表空压机房建设；
4.地表配电房建设；
5.井下开拓巷道及井下六大系统建设工作。</t>
  </si>
  <si>
    <t>2023 - 2024</t>
  </si>
  <si>
    <t>武平紫金矿业有限公司</t>
  </si>
  <si>
    <t>武平县三鑫畚箕窝尾矿库建设项目</t>
  </si>
  <si>
    <t>该项目位于中堡镇，工业用地占地总面积约296亩，主要建设内容包含：初级坝、排洪系统、排渗设施、防渗设施、截渗坝、监测设施、尾矿输送回水设施等。</t>
  </si>
  <si>
    <t>武平县尾矿综合利用项目</t>
  </si>
  <si>
    <t>该项目位于中堡镇，规划用地为武平紫金周边可建设用地20亩，主要建设内容有：
1.建设原料堆棚、热风炉车间、微粉生产车间、尾矿微粉库、库房；
2.建设年处理50万吨尾矿渣、生产尾矿微粉44万吨的一条尾矿微粉生产线。</t>
  </si>
  <si>
    <t>厦门兑泰环保科技有限公司</t>
  </si>
  <si>
    <t>★国道G205线武平十方高梧至丘坑段公路工程</t>
  </si>
  <si>
    <t>该项目位于十方镇，主要建设内容有：
建设线路全长13.06公里的沥青混凝土路面，按一级公路标准建设，路基宽度24m。项目分两段实施，
1.先行实施来福至丘坑段；
2.高梧至来福段开展前期工作。</t>
  </si>
  <si>
    <t>2023-2027</t>
  </si>
  <si>
    <t>4月来福至丘坑段竣工</t>
  </si>
  <si>
    <t>县交通局
十方镇</t>
  </si>
  <si>
    <t>福建武平天润实业有限公司</t>
  </si>
  <si>
    <t>★漳武高速十方互通及接线工程</t>
  </si>
  <si>
    <t>该项目位于十方、武东、中堡，主要建设内容有：
1.起点武平县十方高梧经武东至中堡林坊，改扩建25.8公里；
2.按二级公路标准建设，设计时速60千米/小时，路基宽度为10米，路面宽度8.5米，水泥混凝土路面。</t>
  </si>
  <si>
    <t>黄清平
陈振益
胡阳基</t>
  </si>
  <si>
    <t>县交通局
武东镇
中堡镇</t>
  </si>
  <si>
    <t>武平县富通公路建设投资有限公司</t>
  </si>
  <si>
    <t>龙岩至龙川铁路武平至梅州段项目</t>
  </si>
  <si>
    <t>该项目福建段线路全部位于武平县境内。线路自武平站引出，经十方镇鲜水村、处明村，中赤镇上赤村，岩前镇杨梅村、澄邦村进入广东省境内，设计时速为250公里/小时，双线、一级电气化高速铁路设计，福建段线路长度12.617km。主要建设内容有：
1.建设桥梁9座，长3.295km；
2.建设隧道8座，长8.131km，桥隧总长 11.426km，（桥隧比 90.56%）。</t>
  </si>
  <si>
    <t>刘演昌
汪  洋
马金良
廖新强
胡阳基</t>
  </si>
  <si>
    <t>龙岩至龙川铁路（武平段）项目建设协调指挥部
十方镇
中赤镇
岩前镇</t>
  </si>
  <si>
    <t>福建铁路有限公司</t>
  </si>
  <si>
    <t>●武平县省际公路路面提升工程</t>
  </si>
  <si>
    <t>该项目位于东留镇、十方镇、岩前镇、下坝乡，主要建设内容有：
1.国道G358广东界至中山三联段路面提升工程，项目位于下坝乡，总投资5000万元，2024年投资5000万元主要建设内容有：
（1）实施路面病害处治、路面铣刨，路线长14公里；
（2）.新建沥青路面铺设14万平方米。
2.国道G205武平十方集贤村至岩前伏虎村路面改造工程，项目位于十方镇、岩前镇，总投资6000万元，2024年投资6000万元主要建设内容有：
（1）实施路面病害处治、路面铣刨，路线长15.87公里；
（2）沥青路面铺设19万平方米。
3.国道357江西界至东留兰畲段路面改造工程，项目位于东留镇，总投资2500万元，2500万元主要建设内容有：
（1）实施路面病害处治、路面铣刨，路线长7公里；
（2）沥青路面铺设约8万平方米。</t>
  </si>
  <si>
    <t>1月武平十方集贤村至岩前伏虎村段开工建设；7月广东界至中山三联段和江西界至东留兰畲段开工</t>
  </si>
  <si>
    <t>6月十方集贤村至岩前伏虎村段竣工；
12月广东界至中山三联段和江西界至东留兰畲段竣工。</t>
  </si>
  <si>
    <t>县交通局</t>
  </si>
  <si>
    <t>龙岩市武平公路事业发展中心</t>
  </si>
  <si>
    <t>★武平革命老区城乡融合发展示范区建设项目</t>
  </si>
  <si>
    <t>该项目位于城厢镇，总建筑面积约48万平方米，主要建设内容有：
新建幼儿园、小学、节庆广场、专业批发市场、河滨公园、湿地公园、周边道路、绿化工程、人防工程、停车场、给排水、电力设施等公共服务和基础设施。
其中2024年重点实施（续建）以下项目：
1.沿河西路三期道路周边开发：收储、开发面积51.7亩，总投资3.5亿元。
2.平南路（武平大道至南通路）：道路长386米，红线宽18米，工程包括地下管网、沥青路面、人行道及绿化亮化等配套设施等。
3.完成沿河西路四期征迁等前期工作。</t>
  </si>
  <si>
    <t>2021-2025</t>
  </si>
  <si>
    <t>12月沿河三期道路周边土地开发项目开工</t>
  </si>
  <si>
    <t>3月平南路西段道路项目竣工</t>
  </si>
  <si>
    <t>刘演昌
马金良
刘开锦
廖志新</t>
  </si>
  <si>
    <t>武平县城南部片区建设指挥部</t>
  </si>
  <si>
    <t>武平县天恒城市建设投资集团有限公司</t>
  </si>
  <si>
    <t>●武平县县城更新样板工程项目</t>
  </si>
  <si>
    <t>该项目位于平川街道、城厢镇，主要建设内容有：
1.武平县龙河文化长廊中心项目：项目位于平川街道北河西路东侧靠平川河地块，建设公园入口景观、入口道路、停车场、游路、管理房及公厕、景观桥、智慧运动场（国投援建）、跌水坝、汀步、水文化宣传长廊、休闲亭廊及座椅、路灯、植物配置及附属配套设施等。总投资6600万元，2024年投资1600万元。
2.城区雨污分流项目：坚持片区化、功能化、系统治理原则，分年度实施西南片区、东门片区、中心街片区、青云山片区、七坊片区雨污分流改造，同步实施供水、燃气管道及杆线规整、道路修整等，总投资5亿元。其中2024年重点实施以下项目：（1）礤角片区管网改造工程：实施礤角片区（西厢、西门）和看守所、拘留所、武警及且富坊、镇龙坑、金寨岭周边雨污分流改造、环境整治、道路提升改造等，投资约1000万元。（2）乌石岽片区管网改造工程:实施乌石岽片区雨污分流改造、环境整治、道路提升改造等，投资约500万元。（3）南通片区管网改造工程：实施农民街周边雨污分流改造、环境整治、道路提升改造等，投资约1500万元。（4）鼓楼路以北污水管道延伸工程：在钓鱼坑及实验小学鼓楼校区周边铺设污水管道等，总投资约620万元，2024年计划投资300万元。
3.武平县城区污水提质增效项目：分年度实施城区空白区域雨污管网建设，总投资2亿元，2024年计划投资3000万元。（1）七坊片区空白区域管网改造项目：实施瑶前新村、东门坝雨污管网新改建、环境整治、道路提升改造等总投资等，2024年计划投资2700万元。（2）空白区域排水管网深度排查及检查项目，2024年计划投资300万元。
4.武平县城区排水防涝整治工程:建设东门片区(东门塅、东门市场及周边和瑶前溪及周边)排水防涝设施;排洪渠长4300米、雨水管长3600米，改造易涝点的雨水口和排水渠，增设雨水井、雨水篦及钢筋砼箱涵等并建设相关配套附属设施。其中，一期实施5200万元。（东门片区雨污分流改造项目已完工总投资2600万元，2024年重点实施瑶前新村至丰平路东段周边管网建设，排渠清淤等，计划投资1800万元）
5.武平县县城更新样板工程：
（1）兴贤坊活力街区样板：兴贤坊环境提升，重点围绕“文化底蕴、多彩花样、植物配置、生态创新”，总投资300万元。（2）水环境综合治理样板：实施西门溪、瑶前溪排水防涝建设，沿河污水主管网（鸿鹭桥至彩虹桥段两边）改造,河道清淤、平川、城厢入河排污口整治、排水口等，总投资5000万元，2024年投资1500万元。（3）城市体检及城市更新编制：规划城市更新样板工程，160万元
6.祥云路段建设工程：路长约634米、红线宽25米，包括地下管网、沥青路面、人行道铺设及绿化亮化工程,总投资4027万元，2024年投资1700万元。
7.老化燃气管道更新改造及燃气安全装置更新改造工程。
8.武平动车站至县城沿线（国道357线）整治提升工程：2024年实施十方镇来福村交叉口周边民房立面改造、城厢镇隆军加油站对面临时停车场建设、十方镇来福村交叉处建设口袋公园，2024年投资600万元。</t>
  </si>
  <si>
    <t>5月份武平县城区排水防涝整治工程开工；6月城区雨污分流项目开工；8月城区污水提质增效项目开工；9月武平县城市道路建设项目开工建设；9月武平动车站至县城沿线（国道357线）整治提升工程开工建设</t>
  </si>
  <si>
    <t>4月城区污水提质增效项目开工</t>
  </si>
  <si>
    <t>6月龙河文化长廊中心项目竣工；9月完成城市体检及城市更新编制；
12月城区雨污分流项目、兴贤坊活力街区样板工程、水环境综合治理样板工程竣工</t>
  </si>
  <si>
    <t>龙河文化长廊中心项目竣工</t>
  </si>
  <si>
    <t>于  海
马金良
廖志新</t>
  </si>
  <si>
    <t>县住建局
平川街道
城厢镇
十方镇</t>
  </si>
  <si>
    <t>平川街道
城厢镇
十方镇
武平县天恒城市建设投资集团有限公司</t>
  </si>
  <si>
    <t>武平县“主客共享·舒适温暖”旅居城市建设项目（一期）</t>
  </si>
  <si>
    <t>该项目位于全县各乡镇（街道），旨在打造“主客共享 舒适温暖”旅居城市。主要建设内容有：
（一）基础设施完善方面：
1、建成100个爱心驿站，增加200个哈喽助力车备用头盔；
2.在东门苑公园和河滨客家文化公园安装5处特色座椅，在龙河文化公园配建乒乓球、羽毛球、足球等体育设施；
3.实施西苑路和七坊腾里口袋公园建设。
4.建设武平县闽粤省际“大布之乐”生态田园文体项目-音乐图书馆。
（二）提升“软”服务方面：
1.增加开放5家机关企事业单位内部停车场和32家机关企事业单位卫生间对外开放；
2.完善县博物馆服务供给，每个开放日提供1次固定时段的免费集中讲解；
3.开展“农家艺学堂”公益培训班和“百姓大舞台”，固定地点常态化开展娱乐文化活动。
（三）提升区域执法能力方面：
为便于迅速高效开展区域联合执法工作，将16个乡镇划分为4个片区：城郊片区、武西南片区、武东南片区、武北片区。通过整合和统筹调配使用乡镇执法力量，探索乡镇区域联合执法工作体制机制，解决乡镇执法力量不足，执法难、协同难等问题。各乡镇按照规范化建设要求，实现联合执法中心和综合执法队“有场所、有人员、有制度、有经费、有设备”。</t>
  </si>
  <si>
    <t>马金良
廖新强
蒋群钦
练良祥</t>
  </si>
  <si>
    <t>县政法委
县委宣传部
县委文明办
县文体旅游局
县住建局
县城管局
县司法局
岩前镇</t>
  </si>
  <si>
    <t>县政法委
县委宣传部
县委文明办
县文体旅游局
县住建局
县城管局
各相关乡镇（街道）</t>
  </si>
  <si>
    <t>武平县城乡建设绿色低碳试点片区建设项目</t>
  </si>
  <si>
    <t>该项目位于平川街道、城厢镇，主要建设内容有：
1.建设星级绿色建筑：以武平县新型显示产业园1#宿舍楼为试点，开展三星级绿色建筑建设工作；
2.既有公共建筑节能改造：依托于公共机构能源托管项目，对能耗超标建筑开展节能诊断，因地制宜集成应用适宜的绿色低碳技术，累计实施改造面积不少于3万㎡；
3.推广太阳能建筑应用：以武平县新型显示产业园作为建筑光伏一体化试点，该项目建筑面积为209730㎡，占地面积约为41650㎡，预计装机容量约为2.9MW，并在此基础上探索“光储直柔”的可行性；
4.建设超低能耗建筑：以武平一中同心教学楼项目4560㎡作为超低能耗建筑试点项目，重点实施配套建筑超低能耗示范，形成超低能耗建筑建设样板；
5.建立碳排放监测平台：建设碳排放监测平台，推动建筑和基础设施用水、用电、用气信息共享，提高智能化水平；
6.开展碳排放测算：厘清片区城乡建设领域碳排放核算边界，摸清片区内城乡建设领域碳排放现状，预测碳排放发展趋势，制定减碳降碳发展策略和技术措施。</t>
  </si>
  <si>
    <t>武平一中
国投集团</t>
  </si>
  <si>
    <t>武平县储能及充电桩等新能源新基建建设运营项目</t>
  </si>
  <si>
    <t>该项目位于武平县，一期主要建设内容有：在现有停车场内建设约60个电动汽车充电桩及配套基础设施。</t>
  </si>
  <si>
    <t>县发改局</t>
  </si>
  <si>
    <t>广州发展新能源股份有限公司</t>
  </si>
  <si>
    <t>武平县老旧小区改造工程</t>
  </si>
  <si>
    <t>该项目位于平川街道、城厢镇，主要建设内容有：
实施农民街、果杂小区、乌石岽老旧街区改造，涉及576户。</t>
  </si>
  <si>
    <t>5月</t>
  </si>
  <si>
    <t>县住建局
平川街道</t>
  </si>
  <si>
    <t>平川街道
城厢镇</t>
  </si>
  <si>
    <t>武平县城区市政公用设施功能完善提升工程</t>
  </si>
  <si>
    <t>该项目位于平川街道，主要建设内容有：
1.垃圾分类亭（屋）安装、分类垃圾桶等设施完善提升及日常运营服务；
2.常态化对城区市政公用设施[含管网(清淤、检测、疏通)、道路、桥梁、人行道、隔离护栏、标识标线、无障碍设施等]维修更新；
3.对城区主次干道缺株进行补植，老旧公园进行绿化提升，公园、主次干道的基础园林设施进行定期或日常检查、修复。</t>
  </si>
  <si>
    <t>县城市管理局</t>
  </si>
  <si>
    <t>●武平县丰祥片区城市综合体建设项目</t>
  </si>
  <si>
    <t>该项目位于东门市场西南侧，总体面积127亩，主要建设内容有：建设建筑功能住宅、商业、配套用房、配套路网等基础设施等。
一期：A-01地块，总建筑面积69494.23平方米，其中商品房建筑面积33660平方米，安置房面积14362.23平方米，商业面积2522.72平方米，地下建筑面积17073平方米，计容建筑面积50545平方米，共10栋，建筑功能住宅、商业、配套用房。 其中6栋为18层，2栋为17层，1栋为3层，1栋为1层。</t>
  </si>
  <si>
    <t>张北阳
廖志新</t>
  </si>
  <si>
    <t>平川街道办事处
县住建局</t>
  </si>
  <si>
    <t>客都汇樾龙门·天和建设项目（C4地块）</t>
  </si>
  <si>
    <t>该项目位于城厢镇，主要建设内容有：
建设商业用房，商品住宅和配套用房，用地面积63644平方米，总建筑面积102475.36平方米，其中计容建筑面积76371.80平方米。</t>
  </si>
  <si>
    <t>2021-2023</t>
  </si>
  <si>
    <t>福建金岸房地产开发有限公司</t>
  </si>
  <si>
    <t>客都汇樾龙门·天成建设项目（C5地块）</t>
  </si>
  <si>
    <t>该项目位于城厢镇，主要建设内容有：
建设商业用房，商品住宅和配套用房，用地面积62885平方米，总建筑面积97596.36平方米，其中计容建筑面积75326.54平方米，地下建筑面积21888.5平方米。其中一期建筑面积共计42394.37平方米，二期建筑面积56037.49平方米。</t>
  </si>
  <si>
    <t>菁英文苑建设项目</t>
  </si>
  <si>
    <t>该项目位于武平三中南侧，主要建设内容有：
建设商业用房，商品住宅和配套用房，占地面积30.36亩。项目建设用地面积20241平方米，建筑占地面积6477平方米，总建筑面积40385平方米，其中计容建筑面积32385平方米，地上总建筑面积32385平方米，地下总建筑面积8000平方米。</t>
  </si>
  <si>
    <t>武平县鑫瑞房地产开发有限公司</t>
  </si>
  <si>
    <t>武平县城投·裕景苑城市综合体项目</t>
  </si>
  <si>
    <t>该项目位于森林公园南侧，主要建设内容有：
建设商业用房，商品住宅和配套用房，规划用地面积25071平方米（住宅小区用地面积21446平方米，城镇道路用地面积3625平方米），建筑占地面积5896.49平方米，总建筑面54041.33平方米，计容建筑面积38602平方米，不计容建筑面积15439.33平方米（地下室12182.65平方米，地面架空层1899.98平方米，公共架空通道1356.7平方米）</t>
  </si>
  <si>
    <t>2023-2026</t>
  </si>
  <si>
    <t>福建武瑞建设有限公司</t>
  </si>
  <si>
    <t xml:space="preserve"> </t>
  </si>
  <si>
    <t>武平县鸿泰尚城城市综合体项目</t>
  </si>
  <si>
    <t>该项目位于武平三中对面，仁济医院南侧，主要建设内容有：
建设商业用房，商品住宅和配套用房，建设用地面积16823平方米，总建筑面积43746平方米，其中计容建筑面积33646平方米，共6栋，总户数285户。</t>
  </si>
  <si>
    <t>武平鸿泰置业有限公司</t>
  </si>
  <si>
    <t>★武平县文旅融合发展示范区（一期）基础设施及A区建设项目（百家大院）</t>
  </si>
  <si>
    <t>该项目位于中山镇，依托中山国家历史文化名镇品牌，以中山独特的“客家百姓镇”文化为内涵，在原中山化肥厂旧址及周边建设武平县文旅融合发展示范区(“百家大院”)项目，打造乡村振兴特色小镇、江南风情古建群和古建文化、影视拍摄基地，项目一期规划用地面积161.65亩，其中项目投资协议（合资公司）内容面积109.16亩，主要建设内容有：
1.包括22栋古建筑修建，占地面积17780.4㎡，建筑面积25501.2㎡（其中耳房3759.7㎡）；
2.建设游客中心、集中厨房、围墙及市政配套设施、景观绿化等；
3.实施建设停车场、外环路、生活区修缮、太平至百家大院道路提升及电力迁改等。</t>
  </si>
  <si>
    <t>钟日朝
胡阳基</t>
  </si>
  <si>
    <t>中山镇
武平县天然文化旅游公司</t>
  </si>
  <si>
    <t>武平县天然文化旅游公司</t>
  </si>
  <si>
    <t>武平县智慧文旅骑行驿站建设项目（国投援建）</t>
  </si>
  <si>
    <t>该项目分两期实施，一期以城区及县城周边为主，二期延伸至全县其他乡镇（街道）实施建设。
2024年实施一期建设，主要建设内容有：
1.在城区范围内设置10个骑行驿站点和配套智能化系统的建设；
2.设计一套智慧骑行小程序，提供个性化的骑行体验；
3.为保证骑行驿站软硬件整体正常运行，千鹭湖西大门规划新建1处骑行驿站运维中心值班室，安排人员值班及在线监测，对骑行驿站的运行情况进行全流程监控巡视。</t>
  </si>
  <si>
    <t>1月一期开工</t>
  </si>
  <si>
    <t>10月一期竣工</t>
  </si>
  <si>
    <t>庞  禹
廖新强</t>
  </si>
  <si>
    <t>县文体旅游局</t>
  </si>
  <si>
    <t>武平县天然文化旅游投资有限公司</t>
  </si>
  <si>
    <t>武平县桃溪镇福茶文旅体验项目</t>
  </si>
  <si>
    <t>该项目位于桃溪镇，主要建设内容有：
1.实施武平绿茶制作技艺传承研习体验馆项目；
2.实施茶文化主题民宿建设项目；
3.实施武平绿茶文化街区项目；
4.实施福茶文化主题公园建设项目；
5.实施生态景观茶园基地项目，对湘坑村2100亩茶园基地进行低产茶园改造、修建肥水一体化及边沟排水系统、茶园道路修复、景观彩化提升，打造集观光、采摘、体验为一体的生态茶园基地；
6.实施“一河两岸”项目，对集镇段河道两岸进行生态护坡建设，改造沿河步道，新建水上栈道130米、亲水平台3处，提升两岸绿化带工程。</t>
  </si>
  <si>
    <t>廖志新
陈英棠</t>
  </si>
  <si>
    <t>桃溪镇</t>
  </si>
  <si>
    <t>厦门乡墨成景文创有限公司</t>
  </si>
  <si>
    <t>永平镇帽村村“红都前哨”建设项目</t>
  </si>
  <si>
    <t>该项目位于永平镇帽村村，该项目占地约33743平方米。主要建设内容有：
1.外围连接道路提升改造及内部步道连通4千米；
2.2个各500平方米停车场和旅游公厕改造建设；
3.周边风貌改善和5000平方米环境整治，区域内亮化工程、绿化提升及整体红色文化氛围营造，红军雕塑、打卡点、旅游导视、标识标牌系统建设等；
4.粤赣军区第三作战分区红军驻地旧址群“竹苞松茂”“ 廣庇颜颧”“松竹长春”等红色旧址进行修缮保护，并利用旧址进行布展；
5.游客接待中心，户外军事体验拓展基地建设；
6.许卓烈士纪念修缮提升工程；
7.利用现有建筑改造建设中央苏区东南屏障展览馆、红色研学课堂、红军食堂（含厨房新建项目）、红军旅馆、竹苞松茂客家会客厅等；
8.对东南前哨保卫战战斗遗址进行保护利用，并实施其他配套设施工程等。</t>
  </si>
  <si>
    <t>龙岩武平森林防灭火救援实训基地项目</t>
  </si>
  <si>
    <t>该项目拟选址武平县平川街道东环路（梁保局对面），主要建内容有：
规划建设实训基地、办公基地、演练基地、仓储基地、以及相关基础配套设施。</t>
  </si>
  <si>
    <t>县应急局
县消防大队
平川街道</t>
  </si>
  <si>
    <t>待招标完成后确定</t>
  </si>
  <si>
    <t>龙岩市许卓烈士设施提升改造项目</t>
  </si>
  <si>
    <t>该项目位于永平镇，主要建设内容有：
1.许卓烈士纪念碑维修；
2.小型纪念堂建设；
3.纪念广场的拓展建设；
4.纪念园配套的排水、公共厕所、停车场以及其他纪念物等公共服务设施建设，总改造建筑面积1200平方米。</t>
  </si>
  <si>
    <t>马永彬
蒋群钦</t>
  </si>
  <si>
    <t>县退役军人事务局
永平镇</t>
  </si>
  <si>
    <t>大禾红军烈士陵园陈列馆提升改造项目</t>
  </si>
  <si>
    <t>该项目位于大禾镇，主要建设内容有：
新建烈士陈列馆、停车场及陈列馆相关附属公共服务设施。</t>
  </si>
  <si>
    <t>武平县中央苏区桃溪红色政权旧址群保护开发项目</t>
  </si>
  <si>
    <t>该项目位于桃溪镇,主要建设内容有:
1.修缮加固红十二军36师政治部旧址（春园别墅)、中共武平县委机关旧址（宝善居）、武平县苏维埃政府驻地旧址（三苟居）等红色旧址，并进行革命史实展陈，展示桃溪革命斗争史等红色文化;
2.桃溪烈士纪念园提升改造；
3.进一步完善亭头村基础设施，新建亭头大桥及红军步道，将红色旧址进行串点连线，按景区标准配套建设旅游设施，将亭头村打造为爱国主义教育基地。</t>
  </si>
  <si>
    <t>陈英棠</t>
  </si>
  <si>
    <t>武平县信创项目</t>
  </si>
  <si>
    <t>该项目涉及全县相关单位，主要建设内容有：
1.替换计算机终端5327台；
2.替换服务器48台、数据10套；
3.应用系统适配改造11套。
注：每年完成不少于替代总量的25%。分四年建设，四年内完成计算机设备及应用替代工作。</t>
  </si>
  <si>
    <t>县委办</t>
  </si>
  <si>
    <t>武平县智慧气象保障工程（X波段天气雷达）建设项目</t>
  </si>
  <si>
    <t>该项目位于城厢镇长居村，拟建设X波段强降水预警天气雷达，主要建设内容有：
1.天气雷达：X波段双偏振天气雷达1部，以及相配套的雷达应用控制系统等。
2.基础设施：
（1）建设地点：初定城厢镇（拟长居村腊石岌山顶，海拔约740米），占地约1.5亩；
（2）建设内容：高10米左右雷达铁塔或塔楼（含机房）一座；配套建设上山道路、场地硬化绿化、供水供电、通讯传输、防雷保护和安防等基础设施；
（3）其它：林地报批、土地征用、环境评估等。
3.终端应用：雷达资料存储系统扩容和升级数据应用系统。</t>
  </si>
  <si>
    <t>武平县气象局</t>
  </si>
  <si>
    <t>武平县“福九味”中药材特色优势产业集群建设项目</t>
  </si>
  <si>
    <t>武平县“福九味”中药材特色优势产业集群建设项目，项目分三期实施，主要建设内容有：
1.第一期计划投资4000万元。
（1）建设"福九味"良种繁育基地建设项目4个；
（2）"福九味" 标准化、GAP 示范基地建设项目2个；
（3）产地初加工、精深加工及仓储改造提升项目2个；
（4）"福九味"品牌培育推广项目1个。
2.第二期计划投资1500万元。
（1）建设全程可追溯GAP示范基地2个；
（2）产地初加工、精深加工项目2个；
（3）产品创新开发1个。
3.第三期计划投资1500万元。
（1）建设良种繁育基地1个；
（2）产品创新开发2个；
（3）产地初加工、精深加工及仓储改造提升1个。</t>
  </si>
  <si>
    <t>县农业
农村局</t>
  </si>
  <si>
    <t>武平县盛达农业发展有限责任公司
福建永灵生物科技有限公司
武平祥善农业发展有限公司
武平县新鑫农业发展有限公司
武平县恬怡农业发展有限公司
福建龙岩闽窖酒业有限公司
武平县食用菌协会</t>
  </si>
  <si>
    <t>●武平县闽台农牧合作创业园（二期）项目</t>
  </si>
  <si>
    <t>该项目位于中山镇，规划用地255.6亩，主要建设内容有：
建设5.3万平方米标准厂房及配套设备设施、道路及水电工程，主要分为配怀区、分娩区、后备舍、公猪站等4个区域，建成后可繁育6万头高端种猪。</t>
  </si>
  <si>
    <t>11月</t>
  </si>
  <si>
    <t>林杭英</t>
  </si>
  <si>
    <t>中山镇</t>
  </si>
  <si>
    <t>福建梁野山农牧股份有限公司</t>
  </si>
  <si>
    <t>武平县高标准农田建设项目</t>
  </si>
  <si>
    <t>1.武平县2023年高标准农田建设项目,位于湘店、桃溪、大禾、永平、东留、武东、中堡、十方、岩前、下坝、中赤、民主、中山、城厢、万安等15个乡镇，建设规模2.88万亩，总投资7112万，主要建设内容有：
建设农田基础设施，包括田间道、水渠、排洪沟、护岸等工程。
2.武平县2024年高标准农田建设项目(国债资金),位于东留、武东、中堡、十方、象洞、永平、岩前、中赤、城厢、万安等10个乡镇，建设规模3.93万亩，总投资1.02亿元，主要建设内容有：
建设农田基础设施，包括田间道、水渠、排洪沟、护岸等工程。</t>
  </si>
  <si>
    <t>3月2024年高标准农田建设项目开工</t>
  </si>
  <si>
    <t>县农业农村局</t>
  </si>
  <si>
    <t>各相关乡镇</t>
  </si>
  <si>
    <t>●农村综合性改革试点试验项目（万安片区）</t>
  </si>
  <si>
    <t>该项目位于万安镇，主要建设内容有：
1.富贵籽、芙蓉李、紫灵芝、林蜂等新品种繁育项目，总投资2400万元，2024年计划投资150万元；
2.农业三产融合发展示范项目，总投资1530万元，2024年计划投资200万元；
3.特色农产品集散中心及流通通道建设项目，总投资4650万元，2024年计划投资1550万元；
4.盘活闲置资产开发集体增收项目，总投资900万元，2024年计划投资300万元；
5.数字智慧系统开发建设项目，总投资990万元，2024年计划投资330万元；
6.“红领行动·红耀武平”党群人才培育项目，总投资600万元，2024年计划投资200万元；
7.新农人返乡入乡创新创业基地建设项目，总投资900万元，2024年计划投资100万元；
8.特色农业服务中心建设项目，总投资660万元，2024年计划投资220万元；
9.碳中和生态社区试点试验项目，总投资750万元，2024年计划投资250万元；
10.和美乡村提升项目，总投资3600万元，2024年计划投资450万元。</t>
  </si>
  <si>
    <t>张丽华
李小飞
林  丹</t>
  </si>
  <si>
    <t>县财政局
县农业农村局
万安镇</t>
  </si>
  <si>
    <t>●农村综合性改革试点试验项目（东留片区）</t>
  </si>
  <si>
    <t>该项目位于东留镇，主要建设内容有：
1.东留镇标准化与智慧花果农场发展项目，总投资3791万元，2024年计划投资740万元；
2.富贵籽、芙蓉李、紫灵芝、林蜂、百香果等新品种繁育项目，总投资463万元，2024年计划投资130万元；
3.特色农产品集散中心及流通通道建设项目，总投资4716万元，2024年计划投资1230万元；
4.粮食安全保障及土地集约高效可持续利用项目，总投资1199万元，2024年计划投资360万元；
5.盘活闲置资产开发集体增收项目，总投资847万元，2024年计划投资70万元；
6.数字智慧系统开发建设项目，总投资1000万元，2024年计划投资180万元；
7.“红领行动·红耀武平”党群人才培育项目，总投资1290万元，2024年计划投资150万元；
8.返乡入乡创新创业基地建设项目，总投资1000万元，2024年计划投资150万元；
9.特色农业服务中心建设项目，总投资890万元，2024年计划投资115万元；
10.碳中和生态社区试点试验项目，总投资545万元，2024年计划投资50万元；
11.和美乡村提升项目，总投资3848万元，2024年计划投资810万元；
12.农村环境治理项目，总投资3836万元，2024年计划投资380万元。</t>
  </si>
  <si>
    <t>张丽华
林  丹
王琼荣</t>
  </si>
  <si>
    <t>县财政局
县农业农村局
东留镇</t>
  </si>
  <si>
    <t>东留镇</t>
  </si>
  <si>
    <t>环千鹭湖“五朵金花”建设项目</t>
  </si>
  <si>
    <t>该项目涉及城厢镇、中山镇，主要建设内容有：
建设环千鹭湖城乡一体协调发展试验区“新五朵金花”，在下东、新城、太平、阳民、龙济5个村实施康养骑游互联互通、多元产业强村富民、文化赋能乡村振兴、乡村环境整治提升、和美乡村融合善治等“五大工程”项目。</t>
  </si>
  <si>
    <t>12月部分竣工</t>
  </si>
  <si>
    <t>张丽华
钟日朝
汪  洋
马金良
林  丹</t>
  </si>
  <si>
    <t>县农业农村局
县文体旅游局
县水利局
城厢镇
中山镇</t>
  </si>
  <si>
    <t>城厢镇
中山镇</t>
  </si>
  <si>
    <t>武平县2024年集镇提升改造工程项目</t>
  </si>
  <si>
    <t>该项目位于东留镇、中堡镇、民主乡，主要建设内容有：
实施东留镇、中堡镇、民主乡集镇提升改造，新铺设沥青混凝土路面、新增透水砖人行道，完善交通工程、迁移提升绿化、完善照明设施、实施雨污分流及综合管线、统一店招等。</t>
  </si>
  <si>
    <t>东留镇
中堡镇
民主乡</t>
  </si>
  <si>
    <t>武平县传统村落、历史建筑保护和利用项目</t>
  </si>
  <si>
    <t>该项目位于武平县各相关乡镇（街道），主要建设内容有：
1.开展帽村传统村落修缮保护工作，分别对式好居（926平方米）、发仁厅堂（202平方米）、燕翼祠（160平方米）、静安居（198平方米）、天灯下众厅（约700平方米）等5栋历史建筑进行修缮活化利用；
2.对传统村落外历史建筑修缮约13处，其中省级补助约5处，市级补助约8处。重点对历史建筑的屋面、外墙、梁板等结构进行重新修缮，深入挖掘历史文化元素，发挥和传承文化精神。</t>
  </si>
  <si>
    <t>县住建局
永平镇</t>
  </si>
  <si>
    <t>武平县闽西南山地丘陵生物多样性保护项目</t>
  </si>
  <si>
    <t>该项目位于武平县东留镇等乡镇，建设规模6.99万亩，主要建设内容有：
1.人工造乔木林1.14万亩；
2.退化林修复6.58万亩。</t>
  </si>
  <si>
    <t>县林业局
武平南坊国有林场</t>
  </si>
  <si>
    <t>相关乡镇
林场</t>
  </si>
  <si>
    <t>武平县捷文紫灵芝全产业链建设项目</t>
  </si>
  <si>
    <t>该项目位于万安镇，主要建设内容有：
1.建设建筑面积约4400平方米的捷文村灵芝产业服务中心大楼；
2.配套建设灵芝加工、展销、产品研发中心和销售平台。
3.林下种植紫灵芝5000亩。</t>
  </si>
  <si>
    <t>李小飞
庞  禹
李天龙</t>
  </si>
  <si>
    <t>万安镇
县林业局</t>
  </si>
  <si>
    <t>★武平县百把寨水库项目</t>
  </si>
  <si>
    <t>该项目位于永平镇，主要建设内容有：
1.兴建中型水库一座，总库容1201万立方米，最大坝高49米；
2.供水规模为向武平城区供水3.65万吨/天，向帽村、中湍等村供水0.11万吨/天；
3.保证灌溉面积1012亩，是一座以供水为主，兼顾区域防洪、灌溉综合利用的中型水库。</t>
  </si>
  <si>
    <t>于  海
汪  洋
林  丹</t>
  </si>
  <si>
    <t>县水利局
永平镇</t>
  </si>
  <si>
    <t>梁川水利投资有限公司</t>
  </si>
  <si>
    <t>★武平县城乡供水一体化项目</t>
  </si>
  <si>
    <t>该项目分三期实施，涉及全县所有乡镇村（居），主要建设内容有：
1.规划建设13座1000t/d以上规模水厂；
2.新建及改造输配水管网长698km。</t>
  </si>
  <si>
    <t>2020-2026</t>
  </si>
  <si>
    <t>福建水投集团武平水务有限公司</t>
  </si>
  <si>
    <t>武平县万安溪安全生态水系建设项目</t>
  </si>
  <si>
    <t>该项目位于万安镇，主要建设内容有：
1.新建河道治理长度8.0km、护岸 583m、堤顶巡查道路450.5m；
2.修复坝一处、新建鱼鳞坝2处：
3.新建亲水节点5个；
4.河道清障3080m。</t>
  </si>
  <si>
    <t>李小飞
林  丹</t>
  </si>
  <si>
    <t>县水利局
万安镇</t>
  </si>
  <si>
    <r>
      <rPr>
        <sz val="14"/>
        <rFont val="仿宋"/>
        <charset val="134"/>
      </rPr>
      <t>武平县“古韵中山</t>
    </r>
    <r>
      <rPr>
        <sz val="14"/>
        <rFont val="Times New Roman"/>
        <charset val="134"/>
      </rPr>
      <t>•</t>
    </r>
    <r>
      <rPr>
        <sz val="14"/>
        <rFont val="仿宋"/>
        <charset val="134"/>
      </rPr>
      <t>润泽移民”移民后扶示范区建设项目</t>
    </r>
  </si>
  <si>
    <t>该项目位于中山镇，主要建设内容有：
1.新型城镇化环境整治及示范街区提升改造项目；
2.实施中山滨河步道提升工程；
3.中山文化及古迹（复建）建设项目等。</t>
  </si>
  <si>
    <t>钟日朝
林  丹</t>
  </si>
  <si>
    <t>县水利局
中山镇</t>
  </si>
  <si>
    <t>武平县中小河流治理工程</t>
  </si>
  <si>
    <t>该项目位于湘店镇、桃溪镇、十方镇、岩前镇、中赤镇，主要建设内容有：
工程涉及小澜溪湘店段、小澜溪桃溪段、中赤河十方段、中赤河灵岩段、中赤河岩前镇上社段、中赤河岩前镇双坊段、中赤河下营村段、中赤河中赤段、中赤河中赤镇上赤村段等9条河段治理，综合治理河道长度27km，新建堤防及护岸29km。</t>
  </si>
  <si>
    <t>县水利局
湘店镇
桃溪镇
十方镇
岩前镇
中赤镇</t>
  </si>
  <si>
    <t>县梁川水投公司
湘店镇
桃溪镇
十方镇
岩前镇
中赤镇</t>
  </si>
  <si>
    <t>武平县山洪沟防洪治理工程</t>
  </si>
  <si>
    <t>该项目位于永平镇、东留镇、中山镇、十方镇、象洞镇，主要建设内容有：
工程涉及永平溪、新福溪、上峰溪、元丰溪（彭寨河）、忠田铺溪、象洞溪等6条山洪沟治理，综合治理长度约40km，新建护岸约20km。</t>
  </si>
  <si>
    <t>张丽华
汪  洋
林  丹</t>
  </si>
  <si>
    <t>县水利局
永平镇
东留镇
中山镇
十方镇
象洞镇</t>
  </si>
  <si>
    <t>永平镇
东留镇
中山镇
十方镇
象洞镇</t>
  </si>
  <si>
    <t>武平县中型灌区续建配套与节水改造项目</t>
  </si>
  <si>
    <t>1.六甲水库中型灌区，位于武东镇、十方镇及城厢镇，设计灌溉面积5.06万亩，主要建设内容有：
（1）改造水源工程22处；
（2）渠道防渗加固长71km；
（3）渠系建筑物改造重建77处等。
2.悦洋中型灌区，位于中堡镇，设计灌溉面积2.06万亩，项目实施后恢复灌溉面积0.513万亩，改善灌溉面积0.667万亩，改善排涝面积0.022万亩，主要建设内容有：
（1）引水陂改造6座；
（2）防渗加固渠道总长15km；
（3）新建渠系建筑物11座等。</t>
  </si>
  <si>
    <t>5月六甲水库中型灌区开工</t>
  </si>
  <si>
    <t>12月悦洋中型灌区竣工</t>
  </si>
  <si>
    <t>汪  洋
林  丹</t>
  </si>
  <si>
    <t>县水利局
中堡镇
十方镇
武东镇
城厢镇</t>
  </si>
  <si>
    <t>县梁川水利投资有限公司</t>
  </si>
  <si>
    <t>武平县平川河水闸除险加固工程</t>
  </si>
  <si>
    <t>该项目位于平川街道、城厢镇，主要建设内容有：
1.实施平川河一、二级水闸闸门、启闭设备改造，闸室、消力池及护坦加固等；
2.三级水闸橡胶坝、冲沙闸改造等。</t>
  </si>
  <si>
    <t>县水利局
平川街道
城厢镇</t>
  </si>
  <si>
    <t>武平县东留镇安全生态水系提升及生态修复项目</t>
  </si>
  <si>
    <r>
      <rPr>
        <sz val="13"/>
        <rFont val="仿宋"/>
        <charset val="134"/>
      </rPr>
      <t>该项目位于东留镇，主要建设内容有：
1.中山河安全生态水系建设，总投资1421万元，2024年投资800万元：
（1）河道治理总长度8km；
（2）改造生态堰2座、硬质护岸柔化提升1处;
（3）新建生态节点1处;新建步道总长646m;
（4）新建亲水平台2023m、过河汀步3处;
（5）河道生态清淤8km;
（6）设置项目标志牌、宣传标识牌、保护标识牌以及警示标识牌。
2.赣江流域源头（武平县）水系水质提升及生态修复，总投资772万元，2024年投资772万元：
（1）河流生态缓冲带建设工程：新建桂坑溪、龙溪溪河流生态缓冲带5处，长度共5.3km，生态修复面积共79500㎡；
（2）生态护坡建设工程：新建鱼巢砖宾格网联合挡土墙+植被型护坡8.3km，新建抛石护岸+植被型护坡9.2km，共恢复植被面积26190㎡；
（3）人工湿地建设工程：新建龙溪村、中坊村、谢坊村污水处理设施尾水水质提升湿地3座，总设计规模为550m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/d，总面积5500㎡；新建龙溪电站下游旁路湿地1座，规模1000m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/d，面积5000㎡；
（4）水生生物群落构建工程：构建水生植物37800㎡，投放鱼类126万尾。</t>
    </r>
  </si>
  <si>
    <t>3月赣江流域源头（武平县）水系水质提升及生态修复开工</t>
  </si>
  <si>
    <t>6月中山河安全生态水系建设竣工，12月赣江流域源头（武平县）水系水质提升及生态修复竣工。</t>
  </si>
  <si>
    <t>胡阳基李超雄</t>
  </si>
  <si>
    <t>东留镇
武平县生态环境局</t>
  </si>
  <si>
    <t>武平县农村生活污水整县提升治理工程</t>
  </si>
  <si>
    <t>该项目工程主要包括提升治理82个村，主要建设内容有：
1.中山河流域省控断面提升治理岩前、中赤、十方共39个村（重点村24个）；
2.汀江流域支流省控断面（武北片区）提升治理湘店、桃溪、永平共20个村（重点村19个）；
3.汀江流域支流省控断面（武东南片区）提升治理中堡、武东、十方共23个村（重点村17个）。
总计新建污水主管网HDPE缠绕增强管100km，UPVC接户管240.7km，新建/提升改造氧化塘69个，总设计规模5000t/d。</t>
  </si>
  <si>
    <t>胡阳基
廖志新</t>
  </si>
  <si>
    <t>县农污办
县住建局
武平生态环境局</t>
  </si>
  <si>
    <t>武平县天净水环境有限公司</t>
  </si>
  <si>
    <t>武平县汀江流域生态廊道可持续发展工程</t>
  </si>
  <si>
    <t>该项目位于中堡镇，主要建设内容有：
1.新建三处人工湿地，面积0.01平方公里；
2.建设生态护岸1.674千米；
3.河道污染底泥清理约7.5万立方米；
4.生态步道两岸建设共约10千米。</t>
  </si>
  <si>
    <t>黄清平
胡阳基</t>
  </si>
  <si>
    <t>武平县生态环境局
中堡镇</t>
  </si>
  <si>
    <t>武平县土地整治新增耕地项目</t>
  </si>
  <si>
    <t>通过对全县土地整治新增耕地300亩以上。</t>
  </si>
  <si>
    <t>县自然资源局
各相关乡镇（街道）</t>
  </si>
  <si>
    <t>各相关乡镇（街道）</t>
  </si>
  <si>
    <t>武平县电网改造工程</t>
  </si>
  <si>
    <t>该项目在全县范围内实施，2024年配网投资主要集中在满足新增负荷供电要求、消除设备安全隐患。主要建设内容有：
1.实施变电站配套出线工程；
2.实施大中型小区双电源改造；
3.实施智能化站房改造。</t>
  </si>
  <si>
    <t>国网武平县供电公司</t>
  </si>
  <si>
    <t>福建龙岩武平岩前110kV变电站改造工程</t>
  </si>
  <si>
    <t>该项目位于岩前镇，主要建设内容有：
岩前变电站技术改造，将原单母线接线改造为单母线分段接线，改造3个110千伏间隔等。</t>
  </si>
  <si>
    <t>福建龙岩武平中山110kV输变电工程</t>
  </si>
  <si>
    <t>该项目位于中山镇新城村，主要建设内容有：
1.新建2*31.5MVA主变；
2.新建梁野至中山110千伏线路一回，长度20.9公里。</t>
  </si>
  <si>
    <t>县工信科技局
中山镇</t>
  </si>
  <si>
    <t>福建龙岩武平桃溪110kV输变电工程</t>
  </si>
  <si>
    <t>该项目位于桃溪镇桃溪村，占地面积5620平方米，主要建设内容有：
1.新建2*31.5MVA主变；
2.新建城区至桃溪110千伏线路一回，长度49.73公里。</t>
  </si>
  <si>
    <t>福建龙岩武平梁野（城厢）220kV变电站</t>
  </si>
  <si>
    <t>该项目位于城厢镇文溪村与平川街道城南社区交界处，占地面积27311平方米，主要建设内容有：
1.一期新建180MVA主变1台；
2.新建至集贤变220千伏线路一回，长度21.87公里。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</si>
</sst>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"/>
    <numFmt numFmtId="178" formatCode="0.00_ "/>
    <numFmt numFmtId="179" formatCode="0_ "/>
  </numFmts>
  <fonts count="43"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24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36"/>
      <name val="仿宋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</font>
    <font>
      <sz val="13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9"/>
      <name val="宋体"/>
      <charset val="134"/>
    </font>
    <font>
      <sz val="14"/>
      <name val="Arial Unicode MS"/>
      <charset val="134"/>
    </font>
    <font>
      <sz val="13"/>
      <name val="宋体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7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protection locked="0"/>
    </xf>
    <xf numFmtId="0" fontId="38" fillId="0" borderId="0">
      <protection locked="0"/>
    </xf>
    <xf numFmtId="43" fontId="4" fillId="0" borderId="0">
      <alignment vertical="top"/>
      <protection locked="0"/>
    </xf>
    <xf numFmtId="0" fontId="39" fillId="0" borderId="0">
      <protection locked="0"/>
    </xf>
    <xf numFmtId="0" fontId="39" fillId="0" borderId="0">
      <protection locked="0"/>
    </xf>
  </cellStyleXfs>
  <cellXfs count="1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76" fontId="8" fillId="0" borderId="0" xfId="50" applyNumberFormat="1" applyFont="1" applyFill="1" applyBorder="1" applyAlignment="1" applyProtection="1">
      <alignment horizontal="center"/>
    </xf>
    <xf numFmtId="0" fontId="8" fillId="0" borderId="0" xfId="50" applyFont="1" applyFill="1" applyBorder="1" applyAlignment="1" applyProtection="1">
      <alignment horizontal="center"/>
    </xf>
    <xf numFmtId="49" fontId="8" fillId="0" borderId="0" xfId="5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31" fontId="11" fillId="0" borderId="0" xfId="0" applyNumberFormat="1" applyFont="1" applyFill="1" applyBorder="1" applyAlignment="1">
      <alignment horizontal="center" vertical="center"/>
    </xf>
    <xf numFmtId="31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176" fontId="11" fillId="0" borderId="0" xfId="50" applyNumberFormat="1" applyFont="1" applyFill="1" applyBorder="1" applyAlignment="1" applyProtection="1">
      <alignment horizontal="center" vertical="center"/>
    </xf>
    <xf numFmtId="0" fontId="11" fillId="0" borderId="0" xfId="50" applyFont="1" applyFill="1" applyBorder="1" applyAlignment="1" applyProtection="1">
      <alignment horizontal="center" vertical="center"/>
    </xf>
    <xf numFmtId="49" fontId="11" fillId="0" borderId="0" xfId="50" applyNumberFormat="1" applyFont="1" applyFill="1" applyBorder="1" applyAlignment="1" applyProtection="1">
      <alignment horizontal="center" vertical="center"/>
    </xf>
    <xf numFmtId="31" fontId="12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50" applyNumberFormat="1" applyFont="1" applyFill="1" applyBorder="1" applyAlignment="1" applyProtection="1">
      <alignment horizontal="center" vertical="center" wrapText="1"/>
    </xf>
    <xf numFmtId="0" fontId="10" fillId="0" borderId="5" xfId="50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76" fontId="10" fillId="0" borderId="8" xfId="5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10" fontId="10" fillId="0" borderId="5" xfId="3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10" fontId="13" fillId="0" borderId="1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11" fillId="0" borderId="5" xfId="52" applyFont="1" applyFill="1" applyBorder="1" applyAlignment="1" applyProtection="1">
      <alignment horizontal="left" vertical="center" wrapText="1"/>
    </xf>
    <xf numFmtId="0" fontId="11" fillId="0" borderId="5" xfId="52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57" fontId="11" fillId="0" borderId="5" xfId="52" applyNumberFormat="1" applyFont="1" applyFill="1" applyBorder="1" applyAlignment="1" applyProtection="1">
      <alignment horizontal="center" vertical="center" wrapText="1"/>
    </xf>
    <xf numFmtId="176" fontId="11" fillId="0" borderId="5" xfId="50" applyNumberFormat="1" applyFont="1" applyFill="1" applyBorder="1" applyAlignment="1" applyProtection="1">
      <alignment horizontal="center" vertical="center" wrapText="1"/>
    </xf>
    <xf numFmtId="57" fontId="11" fillId="0" borderId="5" xfId="0" applyNumberFormat="1" applyFont="1" applyFill="1" applyBorder="1" applyAlignment="1">
      <alignment horizontal="center" vertical="center" wrapText="1"/>
    </xf>
    <xf numFmtId="176" fontId="11" fillId="0" borderId="5" xfId="51" applyNumberFormat="1" applyFont="1" applyFill="1" applyBorder="1" applyAlignment="1" applyProtection="1">
      <alignment horizontal="center" vertical="center" wrapText="1"/>
    </xf>
    <xf numFmtId="177" fontId="11" fillId="0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5" xfId="52" applyFont="1" applyFill="1" applyBorder="1" applyAlignment="1" applyProtection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52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57" fontId="11" fillId="0" borderId="4" xfId="52" applyNumberFormat="1" applyFont="1" applyFill="1" applyBorder="1" applyAlignment="1" applyProtection="1">
      <alignment horizontal="left" vertical="center" wrapText="1"/>
    </xf>
    <xf numFmtId="0" fontId="8" fillId="0" borderId="0" xfId="50" applyFont="1" applyFill="1" applyBorder="1" applyAlignment="1" applyProtection="1">
      <alignment horizontal="center" vertical="center"/>
    </xf>
    <xf numFmtId="0" fontId="8" fillId="0" borderId="0" xfId="50" applyFont="1" applyFill="1" applyBorder="1" applyAlignment="1">
      <alignment horizontal="center" vertical="center"/>
      <protection locked="0"/>
    </xf>
    <xf numFmtId="0" fontId="8" fillId="0" borderId="0" xfId="50" applyFont="1" applyFill="1" applyAlignment="1" applyProtection="1">
      <alignment horizontal="center" vertical="center"/>
    </xf>
    <xf numFmtId="0" fontId="11" fillId="0" borderId="0" xfId="50" applyFont="1" applyFill="1" applyBorder="1" applyAlignment="1">
      <alignment horizontal="center" vertical="center"/>
      <protection locked="0"/>
    </xf>
    <xf numFmtId="0" fontId="10" fillId="0" borderId="0" xfId="50" applyFont="1" applyFill="1" applyAlignment="1">
      <alignment horizontal="center" vertical="center"/>
      <protection locked="0"/>
    </xf>
    <xf numFmtId="0" fontId="10" fillId="0" borderId="4" xfId="50" applyFont="1" applyFill="1" applyBorder="1" applyAlignment="1" applyProtection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  <protection locked="0"/>
    </xf>
    <xf numFmtId="0" fontId="10" fillId="0" borderId="1" xfId="5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50" applyFont="1" applyFill="1" applyBorder="1" applyAlignment="1" applyProtection="1">
      <alignment horizontal="center" vertical="center" wrapText="1"/>
    </xf>
    <xf numFmtId="0" fontId="10" fillId="0" borderId="9" xfId="50" applyFont="1" applyFill="1" applyBorder="1" applyAlignment="1">
      <alignment horizontal="center" vertical="center" wrapText="1"/>
      <protection locked="0"/>
    </xf>
    <xf numFmtId="0" fontId="10" fillId="0" borderId="11" xfId="5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 wrapText="1"/>
      <protection locked="0"/>
    </xf>
    <xf numFmtId="0" fontId="10" fillId="0" borderId="12" xfId="50" applyFont="1" applyFill="1" applyBorder="1" applyAlignment="1" applyProtection="1">
      <alignment horizontal="center" vertical="center" wrapText="1"/>
    </xf>
    <xf numFmtId="9" fontId="11" fillId="0" borderId="12" xfId="52" applyNumberFormat="1" applyFont="1" applyFill="1" applyBorder="1" applyAlignment="1" applyProtection="1">
      <alignment horizontal="center" vertical="center" wrapText="1"/>
    </xf>
    <xf numFmtId="0" fontId="11" fillId="0" borderId="12" xfId="52" applyNumberFormat="1" applyFont="1" applyFill="1" applyBorder="1" applyAlignment="1" applyProtection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 wrapText="1"/>
    </xf>
    <xf numFmtId="9" fontId="11" fillId="0" borderId="12" xfId="0" applyNumberFormat="1" applyFont="1" applyFill="1" applyBorder="1" applyAlignment="1">
      <alignment horizontal="center" vertical="center" wrapText="1"/>
    </xf>
    <xf numFmtId="178" fontId="11" fillId="0" borderId="5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50" applyFont="1" applyFill="1" applyBorder="1" applyAlignment="1" applyProtection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57" fontId="11" fillId="0" borderId="4" xfId="52" applyNumberFormat="1" applyFont="1" applyFill="1" applyBorder="1" applyAlignment="1" applyProtection="1">
      <alignment horizontal="center" vertical="center" wrapText="1"/>
    </xf>
    <xf numFmtId="9" fontId="11" fillId="0" borderId="1" xfId="52" applyNumberFormat="1" applyFont="1" applyFill="1" applyBorder="1" applyAlignment="1" applyProtection="1">
      <alignment horizontal="center" vertical="center" wrapText="1"/>
    </xf>
    <xf numFmtId="0" fontId="11" fillId="0" borderId="1" xfId="52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>
      <alignment vertical="center"/>
    </xf>
    <xf numFmtId="0" fontId="11" fillId="0" borderId="12" xfId="52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79" fontId="11" fillId="0" borderId="5" xfId="49" applyNumberFormat="1" applyFont="1" applyFill="1" applyBorder="1" applyAlignment="1">
      <alignment horizontal="center" vertical="center" wrapText="1"/>
      <protection locked="0"/>
    </xf>
    <xf numFmtId="0" fontId="11" fillId="0" borderId="5" xfId="53" applyFont="1" applyFill="1" applyBorder="1" applyAlignment="1">
      <alignment horizontal="left" vertical="center" wrapText="1"/>
      <protection locked="0"/>
    </xf>
    <xf numFmtId="179" fontId="11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58" fontId="11" fillId="0" borderId="5" xfId="52" applyNumberFormat="1" applyFont="1" applyFill="1" applyBorder="1" applyAlignment="1" applyProtection="1">
      <alignment horizontal="center" vertical="center" wrapText="1"/>
    </xf>
    <xf numFmtId="49" fontId="11" fillId="0" borderId="5" xfId="52" applyNumberFormat="1" applyFont="1" applyFill="1" applyBorder="1" applyAlignment="1" applyProtection="1">
      <alignment horizontal="center" vertical="center" wrapText="1"/>
    </xf>
    <xf numFmtId="0" fontId="17" fillId="0" borderId="5" xfId="52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9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2" xfId="52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5" xfId="49"/>
    <cellStyle name="_ET_STYLE_NoName_00_" xfId="50"/>
    <cellStyle name="千位分隔_99年最新计划" xfId="51"/>
    <cellStyle name="常规_Sheet1_2" xfId="52"/>
    <cellStyle name="常规_Sheet1" xfId="53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F108"/>
  <sheetViews>
    <sheetView tabSelected="1" zoomScale="70" zoomScaleNormal="70" topLeftCell="A5" workbookViewId="0">
      <pane xSplit="6" ySplit="3" topLeftCell="G11" activePane="bottomRight" state="frozen"/>
      <selection/>
      <selection pane="topRight"/>
      <selection pane="bottomLeft"/>
      <selection pane="bottomRight" activeCell="H9" sqref="H9"/>
    </sheetView>
  </sheetViews>
  <sheetFormatPr defaultColWidth="9" defaultRowHeight="13.5"/>
  <cols>
    <col min="1" max="1" width="5.44166666666667" style="1" customWidth="1"/>
    <col min="2" max="2" width="14.2166666666667" style="9" customWidth="1"/>
    <col min="3" max="3" width="88.3333333333333" style="9" customWidth="1"/>
    <col min="4" max="4" width="6.66666666666667" style="5" customWidth="1"/>
    <col min="5" max="5" width="11.6666666666667" style="5" customWidth="1"/>
    <col min="6" max="6" width="12" style="5" customWidth="1"/>
    <col min="7" max="7" width="13.3916666666667" style="5" customWidth="1"/>
    <col min="8" max="11" width="10.2166666666667" style="5" customWidth="1"/>
    <col min="12" max="12" width="9.66666666666667" style="5" customWidth="1"/>
    <col min="13" max="13" width="16.775" style="5" customWidth="1"/>
    <col min="14" max="14" width="14.8833333333333" style="5" customWidth="1"/>
    <col min="15" max="16" width="13.0333333333333" style="5" customWidth="1"/>
    <col min="17" max="17" width="13.0333333333333" style="5" hidden="1" customWidth="1"/>
    <col min="18" max="16384" width="9" style="1"/>
  </cols>
  <sheetData>
    <row r="1" s="1" customFormat="1" ht="26.4" customHeight="1" spans="1:17">
      <c r="A1" s="10"/>
      <c r="B1" s="11"/>
      <c r="C1" s="12"/>
      <c r="D1" s="13"/>
      <c r="E1" s="13"/>
      <c r="F1" s="14"/>
      <c r="G1" s="15"/>
      <c r="H1" s="16"/>
      <c r="I1" s="16"/>
      <c r="J1" s="66"/>
      <c r="K1" s="66"/>
      <c r="L1" s="66"/>
      <c r="M1" s="67"/>
      <c r="N1" s="66"/>
      <c r="O1" s="68"/>
      <c r="P1" s="68"/>
      <c r="Q1" s="68"/>
    </row>
    <row r="2" s="1" customFormat="1" ht="32.25" spans="1:17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="1" customFormat="1" ht="34" customHeight="1" spans="1:17">
      <c r="A3" s="18" t="s">
        <v>1</v>
      </c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="1" customFormat="1" ht="18.75" spans="1:17">
      <c r="A4" s="20"/>
      <c r="B4" s="21"/>
      <c r="C4" s="22"/>
      <c r="D4" s="23"/>
      <c r="E4" s="23"/>
      <c r="F4" s="24"/>
      <c r="G4" s="25"/>
      <c r="H4" s="26"/>
      <c r="I4" s="26"/>
      <c r="J4" s="25"/>
      <c r="K4" s="25"/>
      <c r="L4" s="25"/>
      <c r="M4" s="69"/>
      <c r="N4" s="70"/>
      <c r="O4" s="70"/>
      <c r="P4" s="70"/>
      <c r="Q4" s="70"/>
    </row>
    <row r="5" s="1" customFormat="1" ht="64" customHeight="1" spans="1:17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70"/>
      <c r="O5" s="70"/>
      <c r="P5" s="70"/>
      <c r="Q5" s="70"/>
    </row>
    <row r="6" s="2" customFormat="1" ht="36" customHeight="1" spans="1:2554">
      <c r="A6" s="28" t="s">
        <v>3</v>
      </c>
      <c r="B6" s="29" t="s">
        <v>4</v>
      </c>
      <c r="C6" s="30" t="s">
        <v>5</v>
      </c>
      <c r="D6" s="31" t="s">
        <v>6</v>
      </c>
      <c r="E6" s="31" t="s">
        <v>7</v>
      </c>
      <c r="F6" s="32" t="s">
        <v>8</v>
      </c>
      <c r="G6" s="33" t="s">
        <v>9</v>
      </c>
      <c r="H6" s="34" t="s">
        <v>10</v>
      </c>
      <c r="I6" s="34" t="s">
        <v>11</v>
      </c>
      <c r="J6" s="31" t="s">
        <v>12</v>
      </c>
      <c r="K6" s="31" t="s">
        <v>13</v>
      </c>
      <c r="L6" s="71" t="s">
        <v>14</v>
      </c>
      <c r="M6" s="72" t="s">
        <v>15</v>
      </c>
      <c r="N6" s="71" t="s">
        <v>16</v>
      </c>
      <c r="O6" s="73" t="s">
        <v>17</v>
      </c>
      <c r="P6" s="73" t="s">
        <v>18</v>
      </c>
      <c r="Q6" s="73" t="s">
        <v>19</v>
      </c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5"/>
      <c r="HC6" s="95"/>
      <c r="HD6" s="95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  <c r="IW6" s="95"/>
      <c r="IX6" s="95"/>
      <c r="IY6" s="95"/>
      <c r="IZ6" s="95"/>
      <c r="JA6" s="95"/>
      <c r="JB6" s="95"/>
      <c r="JC6" s="95"/>
      <c r="JD6" s="95"/>
      <c r="JE6" s="95"/>
      <c r="JF6" s="95"/>
      <c r="JG6" s="95"/>
      <c r="JH6" s="95"/>
      <c r="JI6" s="95"/>
      <c r="JJ6" s="95"/>
      <c r="JK6" s="95"/>
      <c r="JL6" s="95"/>
      <c r="JM6" s="95"/>
      <c r="JN6" s="95"/>
      <c r="JO6" s="95"/>
      <c r="JP6" s="95"/>
      <c r="JQ6" s="95"/>
      <c r="JR6" s="95"/>
      <c r="JS6" s="95"/>
      <c r="JT6" s="95"/>
      <c r="JU6" s="95"/>
      <c r="JV6" s="95"/>
      <c r="JW6" s="95"/>
      <c r="JX6" s="95"/>
      <c r="JY6" s="95"/>
      <c r="JZ6" s="95"/>
      <c r="KA6" s="95"/>
      <c r="KB6" s="95"/>
      <c r="KC6" s="95"/>
      <c r="KD6" s="95"/>
      <c r="KE6" s="95"/>
      <c r="KF6" s="95"/>
      <c r="KG6" s="95"/>
      <c r="KH6" s="95"/>
      <c r="KI6" s="95"/>
      <c r="KJ6" s="95"/>
      <c r="KK6" s="95"/>
      <c r="KL6" s="95"/>
      <c r="KM6" s="95"/>
      <c r="KN6" s="95"/>
      <c r="KO6" s="95"/>
      <c r="KP6" s="95"/>
      <c r="KQ6" s="95"/>
      <c r="KR6" s="95"/>
      <c r="KS6" s="95"/>
      <c r="KT6" s="95"/>
      <c r="KU6" s="95"/>
      <c r="KV6" s="95"/>
      <c r="KW6" s="95"/>
      <c r="KX6" s="95"/>
      <c r="KY6" s="95"/>
      <c r="KZ6" s="95"/>
      <c r="LA6" s="95"/>
      <c r="LB6" s="95"/>
      <c r="LC6" s="95"/>
      <c r="LD6" s="95"/>
      <c r="LE6" s="95"/>
      <c r="LF6" s="95"/>
      <c r="LG6" s="95"/>
      <c r="LH6" s="95"/>
      <c r="LI6" s="95"/>
      <c r="LJ6" s="95"/>
      <c r="LK6" s="95"/>
      <c r="LL6" s="95"/>
      <c r="LM6" s="95"/>
      <c r="LN6" s="95"/>
      <c r="LO6" s="95"/>
      <c r="LP6" s="95"/>
      <c r="LQ6" s="95"/>
      <c r="LR6" s="95"/>
      <c r="LS6" s="95"/>
      <c r="LT6" s="95"/>
      <c r="LU6" s="95"/>
      <c r="LV6" s="95"/>
      <c r="LW6" s="95"/>
      <c r="LX6" s="95"/>
      <c r="LY6" s="95"/>
      <c r="LZ6" s="95"/>
      <c r="MA6" s="95"/>
      <c r="MB6" s="95"/>
      <c r="MC6" s="95"/>
      <c r="MD6" s="95"/>
      <c r="ME6" s="95"/>
      <c r="MF6" s="95"/>
      <c r="MG6" s="95"/>
      <c r="MH6" s="95"/>
      <c r="MI6" s="95"/>
      <c r="MJ6" s="95"/>
      <c r="MK6" s="95"/>
      <c r="ML6" s="95"/>
      <c r="MM6" s="95"/>
      <c r="MN6" s="95"/>
      <c r="MO6" s="95"/>
      <c r="MP6" s="95"/>
      <c r="MQ6" s="95"/>
      <c r="MR6" s="95"/>
      <c r="MS6" s="95"/>
      <c r="MT6" s="95"/>
      <c r="MU6" s="95"/>
      <c r="MV6" s="95"/>
      <c r="MW6" s="95"/>
      <c r="MX6" s="95"/>
      <c r="MY6" s="95"/>
      <c r="MZ6" s="95"/>
      <c r="NA6" s="95"/>
      <c r="NB6" s="95"/>
      <c r="NC6" s="95"/>
      <c r="ND6" s="95"/>
      <c r="NE6" s="95"/>
      <c r="NF6" s="95"/>
      <c r="NG6" s="95"/>
      <c r="NH6" s="95"/>
      <c r="NI6" s="95"/>
      <c r="NJ6" s="95"/>
      <c r="NK6" s="95"/>
      <c r="NL6" s="95"/>
      <c r="NM6" s="95"/>
      <c r="NN6" s="95"/>
      <c r="NO6" s="95"/>
      <c r="NP6" s="95"/>
      <c r="NQ6" s="95"/>
      <c r="NR6" s="95"/>
      <c r="NS6" s="95"/>
      <c r="NT6" s="95"/>
      <c r="NU6" s="95"/>
      <c r="NV6" s="95"/>
      <c r="NW6" s="95"/>
      <c r="NX6" s="95"/>
      <c r="NY6" s="95"/>
      <c r="NZ6" s="95"/>
      <c r="OA6" s="95"/>
      <c r="OB6" s="95"/>
      <c r="OC6" s="95"/>
      <c r="OD6" s="95"/>
      <c r="OE6" s="95"/>
      <c r="OF6" s="95"/>
      <c r="OG6" s="95"/>
      <c r="OH6" s="95"/>
      <c r="OI6" s="95"/>
      <c r="OJ6" s="95"/>
      <c r="OK6" s="95"/>
      <c r="OL6" s="95"/>
      <c r="OM6" s="95"/>
      <c r="ON6" s="95"/>
      <c r="OO6" s="95"/>
      <c r="OP6" s="95"/>
      <c r="OQ6" s="95"/>
      <c r="OR6" s="95"/>
      <c r="OS6" s="95"/>
      <c r="OT6" s="95"/>
      <c r="OU6" s="95"/>
      <c r="OV6" s="95"/>
      <c r="OW6" s="95"/>
      <c r="OX6" s="95"/>
      <c r="OY6" s="95"/>
      <c r="OZ6" s="95"/>
      <c r="PA6" s="95"/>
      <c r="PB6" s="95"/>
      <c r="PC6" s="95"/>
      <c r="PD6" s="95"/>
      <c r="PE6" s="95"/>
      <c r="PF6" s="95"/>
      <c r="PG6" s="95"/>
      <c r="PH6" s="95"/>
      <c r="PI6" s="95"/>
      <c r="PJ6" s="95"/>
      <c r="PK6" s="95"/>
      <c r="PL6" s="95"/>
      <c r="PM6" s="95"/>
      <c r="PN6" s="95"/>
      <c r="PO6" s="95"/>
      <c r="PP6" s="95"/>
      <c r="PQ6" s="95"/>
      <c r="PR6" s="95"/>
      <c r="PS6" s="95"/>
      <c r="PT6" s="95"/>
      <c r="PU6" s="95"/>
      <c r="PV6" s="95"/>
      <c r="PW6" s="95"/>
      <c r="PX6" s="95"/>
      <c r="PY6" s="95"/>
      <c r="PZ6" s="95"/>
      <c r="QA6" s="95"/>
      <c r="QB6" s="95"/>
      <c r="QC6" s="95"/>
      <c r="QD6" s="95"/>
      <c r="QE6" s="95"/>
      <c r="QF6" s="95"/>
      <c r="QG6" s="95"/>
      <c r="QH6" s="95"/>
      <c r="QI6" s="95"/>
      <c r="QJ6" s="95"/>
      <c r="QK6" s="95"/>
      <c r="QL6" s="95"/>
      <c r="QM6" s="95"/>
      <c r="QN6" s="95"/>
      <c r="QO6" s="95"/>
      <c r="QP6" s="95"/>
      <c r="QQ6" s="95"/>
      <c r="QR6" s="95"/>
      <c r="QS6" s="95"/>
      <c r="QT6" s="95"/>
      <c r="QU6" s="95"/>
      <c r="QV6" s="95"/>
      <c r="QW6" s="95"/>
      <c r="QX6" s="95"/>
      <c r="QY6" s="95"/>
      <c r="QZ6" s="95"/>
      <c r="RA6" s="95"/>
      <c r="RB6" s="95"/>
      <c r="RC6" s="95"/>
      <c r="RD6" s="95"/>
      <c r="RE6" s="95"/>
      <c r="RF6" s="95"/>
      <c r="RG6" s="95"/>
      <c r="RH6" s="95"/>
      <c r="RI6" s="95"/>
      <c r="RJ6" s="95"/>
      <c r="RK6" s="95"/>
      <c r="RL6" s="95"/>
      <c r="RM6" s="95"/>
      <c r="RN6" s="95"/>
      <c r="RO6" s="95"/>
      <c r="RP6" s="95"/>
      <c r="RQ6" s="95"/>
      <c r="RR6" s="95"/>
      <c r="RS6" s="95"/>
      <c r="RT6" s="95"/>
      <c r="RU6" s="95"/>
      <c r="RV6" s="95"/>
      <c r="RW6" s="95"/>
      <c r="RX6" s="95"/>
      <c r="RY6" s="95"/>
      <c r="RZ6" s="95"/>
      <c r="SA6" s="95"/>
      <c r="SB6" s="95"/>
      <c r="SC6" s="95"/>
      <c r="SD6" s="95"/>
      <c r="SE6" s="95"/>
      <c r="SF6" s="95"/>
      <c r="SG6" s="95"/>
      <c r="SH6" s="95"/>
      <c r="SI6" s="95"/>
      <c r="SJ6" s="95"/>
      <c r="SK6" s="95"/>
      <c r="SL6" s="95"/>
      <c r="SM6" s="95"/>
      <c r="SN6" s="95"/>
      <c r="SO6" s="95"/>
      <c r="SP6" s="95"/>
      <c r="SQ6" s="95"/>
      <c r="SR6" s="95"/>
      <c r="SS6" s="95"/>
      <c r="ST6" s="95"/>
      <c r="SU6" s="95"/>
      <c r="SV6" s="95"/>
      <c r="SW6" s="95"/>
      <c r="SX6" s="95"/>
      <c r="SY6" s="95"/>
      <c r="SZ6" s="95"/>
      <c r="TA6" s="95"/>
      <c r="TB6" s="95"/>
      <c r="TC6" s="95"/>
      <c r="TD6" s="95"/>
      <c r="TE6" s="95"/>
      <c r="TF6" s="95"/>
      <c r="TG6" s="95"/>
      <c r="TH6" s="95"/>
      <c r="TI6" s="95"/>
      <c r="TJ6" s="95"/>
      <c r="TK6" s="95"/>
      <c r="TL6" s="95"/>
      <c r="TM6" s="95"/>
      <c r="TN6" s="95"/>
      <c r="TO6" s="95"/>
      <c r="TP6" s="95"/>
      <c r="TQ6" s="95"/>
      <c r="TR6" s="95"/>
      <c r="TS6" s="95"/>
      <c r="TT6" s="95"/>
      <c r="TU6" s="95"/>
      <c r="TV6" s="95"/>
      <c r="TW6" s="95"/>
      <c r="TX6" s="95"/>
      <c r="TY6" s="95"/>
      <c r="TZ6" s="95"/>
      <c r="UA6" s="95"/>
      <c r="UB6" s="95"/>
      <c r="UC6" s="95"/>
      <c r="UD6" s="95"/>
      <c r="UE6" s="95"/>
      <c r="UF6" s="95"/>
      <c r="UG6" s="95"/>
      <c r="UH6" s="95"/>
      <c r="UI6" s="95"/>
      <c r="UJ6" s="95"/>
      <c r="UK6" s="95"/>
      <c r="UL6" s="95"/>
      <c r="UM6" s="95"/>
      <c r="UN6" s="95"/>
      <c r="UO6" s="95"/>
      <c r="UP6" s="95"/>
      <c r="UQ6" s="95"/>
      <c r="UR6" s="95"/>
      <c r="US6" s="95"/>
      <c r="UT6" s="95"/>
      <c r="UU6" s="95"/>
      <c r="UV6" s="95"/>
      <c r="UW6" s="95"/>
      <c r="UX6" s="95"/>
      <c r="UY6" s="95"/>
      <c r="UZ6" s="95"/>
      <c r="VA6" s="95"/>
      <c r="VB6" s="95"/>
      <c r="VC6" s="95"/>
      <c r="VD6" s="95"/>
      <c r="VE6" s="95"/>
      <c r="VF6" s="95"/>
      <c r="VG6" s="95"/>
      <c r="VH6" s="95"/>
      <c r="VI6" s="95"/>
      <c r="VJ6" s="95"/>
      <c r="VK6" s="95"/>
      <c r="VL6" s="95"/>
      <c r="VM6" s="95"/>
      <c r="VN6" s="95"/>
      <c r="VO6" s="95"/>
      <c r="VP6" s="95"/>
      <c r="VQ6" s="95"/>
      <c r="VR6" s="95"/>
      <c r="VS6" s="95"/>
      <c r="VT6" s="95"/>
      <c r="VU6" s="95"/>
      <c r="VV6" s="95"/>
      <c r="VW6" s="95"/>
      <c r="VX6" s="95"/>
      <c r="VY6" s="95"/>
      <c r="VZ6" s="95"/>
      <c r="WA6" s="95"/>
      <c r="WB6" s="95"/>
      <c r="WC6" s="95"/>
      <c r="WD6" s="95"/>
      <c r="WE6" s="95"/>
      <c r="WF6" s="95"/>
      <c r="WG6" s="95"/>
      <c r="WH6" s="95"/>
      <c r="WI6" s="95"/>
      <c r="WJ6" s="95"/>
      <c r="WK6" s="95"/>
      <c r="WL6" s="95"/>
      <c r="WM6" s="95"/>
      <c r="WN6" s="95"/>
      <c r="WO6" s="95"/>
      <c r="WP6" s="95"/>
      <c r="WQ6" s="95"/>
      <c r="WR6" s="95"/>
      <c r="WS6" s="95"/>
      <c r="WT6" s="95"/>
      <c r="WU6" s="95"/>
      <c r="WV6" s="95"/>
      <c r="WW6" s="95"/>
      <c r="WX6" s="95"/>
      <c r="WY6" s="95"/>
      <c r="WZ6" s="95"/>
      <c r="XA6" s="95"/>
      <c r="XB6" s="95"/>
      <c r="XC6" s="95"/>
      <c r="XD6" s="95"/>
      <c r="XE6" s="95"/>
      <c r="XF6" s="95"/>
      <c r="XG6" s="95"/>
      <c r="XH6" s="95"/>
      <c r="XI6" s="95"/>
      <c r="XJ6" s="95"/>
      <c r="XK6" s="95"/>
      <c r="XL6" s="95"/>
      <c r="XM6" s="95"/>
      <c r="XN6" s="95"/>
      <c r="XO6" s="95"/>
      <c r="XP6" s="95"/>
      <c r="XQ6" s="95"/>
      <c r="XR6" s="95"/>
      <c r="XS6" s="95"/>
      <c r="XT6" s="95"/>
      <c r="XU6" s="95"/>
      <c r="XV6" s="95"/>
      <c r="XW6" s="95"/>
      <c r="XX6" s="95"/>
      <c r="XY6" s="95"/>
      <c r="XZ6" s="95"/>
      <c r="YA6" s="95"/>
      <c r="YB6" s="95"/>
      <c r="YC6" s="95"/>
      <c r="YD6" s="95"/>
      <c r="YE6" s="95"/>
      <c r="YF6" s="95"/>
      <c r="YG6" s="95"/>
      <c r="YH6" s="95"/>
      <c r="YI6" s="95"/>
      <c r="YJ6" s="95"/>
      <c r="YK6" s="95"/>
      <c r="YL6" s="95"/>
      <c r="YM6" s="95"/>
      <c r="YN6" s="95"/>
      <c r="YO6" s="95"/>
      <c r="YP6" s="95"/>
      <c r="YQ6" s="95"/>
      <c r="YR6" s="95"/>
      <c r="YS6" s="95"/>
      <c r="YT6" s="95"/>
      <c r="YU6" s="95"/>
      <c r="YV6" s="95"/>
      <c r="YW6" s="95"/>
      <c r="YX6" s="95"/>
      <c r="YY6" s="95"/>
      <c r="YZ6" s="95"/>
      <c r="ZA6" s="95"/>
      <c r="ZB6" s="95"/>
      <c r="ZC6" s="95"/>
      <c r="ZD6" s="95"/>
      <c r="ZE6" s="95"/>
      <c r="ZF6" s="95"/>
      <c r="ZG6" s="95"/>
      <c r="ZH6" s="95"/>
      <c r="ZI6" s="95"/>
      <c r="ZJ6" s="95"/>
      <c r="ZK6" s="95"/>
      <c r="ZL6" s="95"/>
      <c r="ZM6" s="95"/>
      <c r="ZN6" s="95"/>
      <c r="ZO6" s="95"/>
      <c r="ZP6" s="95"/>
      <c r="ZQ6" s="95"/>
      <c r="ZR6" s="95"/>
      <c r="ZS6" s="95"/>
      <c r="ZT6" s="95"/>
      <c r="ZU6" s="95"/>
      <c r="ZV6" s="95"/>
      <c r="ZW6" s="95"/>
      <c r="ZX6" s="95"/>
      <c r="ZY6" s="95"/>
      <c r="ZZ6" s="95"/>
      <c r="AAA6" s="95"/>
      <c r="AAB6" s="95"/>
      <c r="AAC6" s="95"/>
      <c r="AAD6" s="95"/>
      <c r="AAE6" s="95"/>
      <c r="AAF6" s="95"/>
      <c r="AAG6" s="95"/>
      <c r="AAH6" s="95"/>
      <c r="AAI6" s="95"/>
      <c r="AAJ6" s="95"/>
      <c r="AAK6" s="95"/>
      <c r="AAL6" s="95"/>
      <c r="AAM6" s="95"/>
      <c r="AAN6" s="95"/>
      <c r="AAO6" s="95"/>
      <c r="AAP6" s="95"/>
      <c r="AAQ6" s="95"/>
      <c r="AAR6" s="95"/>
      <c r="AAS6" s="95"/>
      <c r="AAT6" s="95"/>
      <c r="AAU6" s="95"/>
      <c r="AAV6" s="95"/>
      <c r="AAW6" s="95"/>
      <c r="AAX6" s="95"/>
      <c r="AAY6" s="95"/>
      <c r="AAZ6" s="95"/>
      <c r="ABA6" s="95"/>
      <c r="ABB6" s="95"/>
      <c r="ABC6" s="95"/>
      <c r="ABD6" s="95"/>
      <c r="ABE6" s="95"/>
      <c r="ABF6" s="95"/>
      <c r="ABG6" s="95"/>
      <c r="ABH6" s="95"/>
      <c r="ABI6" s="95"/>
      <c r="ABJ6" s="95"/>
      <c r="ABK6" s="95"/>
      <c r="ABL6" s="95"/>
      <c r="ABM6" s="95"/>
      <c r="ABN6" s="95"/>
      <c r="ABO6" s="95"/>
      <c r="ABP6" s="95"/>
      <c r="ABQ6" s="95"/>
      <c r="ABR6" s="95"/>
      <c r="ABS6" s="95"/>
      <c r="ABT6" s="95"/>
      <c r="ABU6" s="95"/>
      <c r="ABV6" s="95"/>
      <c r="ABW6" s="95"/>
      <c r="ABX6" s="95"/>
      <c r="ABY6" s="95"/>
      <c r="ABZ6" s="95"/>
      <c r="ACA6" s="95"/>
      <c r="ACB6" s="95"/>
      <c r="ACC6" s="95"/>
      <c r="ACD6" s="95"/>
      <c r="ACE6" s="95"/>
      <c r="ACF6" s="95"/>
      <c r="ACG6" s="95"/>
      <c r="ACH6" s="95"/>
      <c r="ACI6" s="95"/>
      <c r="ACJ6" s="95"/>
      <c r="ACK6" s="95"/>
      <c r="ACL6" s="95"/>
      <c r="ACM6" s="95"/>
      <c r="ACN6" s="95"/>
      <c r="ACO6" s="95"/>
      <c r="ACP6" s="95"/>
      <c r="ACQ6" s="95"/>
      <c r="ACR6" s="95"/>
      <c r="ACS6" s="95"/>
      <c r="ACT6" s="95"/>
      <c r="ACU6" s="95"/>
      <c r="ACV6" s="95"/>
      <c r="ACW6" s="95"/>
      <c r="ACX6" s="95"/>
      <c r="ACY6" s="95"/>
      <c r="ACZ6" s="95"/>
      <c r="ADA6" s="95"/>
      <c r="ADB6" s="95"/>
      <c r="ADC6" s="95"/>
      <c r="ADD6" s="95"/>
      <c r="ADE6" s="95"/>
      <c r="ADF6" s="95"/>
      <c r="ADG6" s="95"/>
      <c r="ADH6" s="95"/>
      <c r="ADI6" s="95"/>
      <c r="ADJ6" s="95"/>
      <c r="ADK6" s="95"/>
      <c r="ADL6" s="95"/>
      <c r="ADM6" s="95"/>
      <c r="ADN6" s="95"/>
      <c r="ADO6" s="95"/>
      <c r="ADP6" s="95"/>
      <c r="ADQ6" s="95"/>
      <c r="ADR6" s="95"/>
      <c r="ADS6" s="95"/>
      <c r="ADT6" s="95"/>
      <c r="ADU6" s="95"/>
      <c r="ADV6" s="95"/>
      <c r="ADW6" s="95"/>
      <c r="ADX6" s="95"/>
      <c r="ADY6" s="95"/>
      <c r="ADZ6" s="95"/>
      <c r="AEA6" s="95"/>
      <c r="AEB6" s="95"/>
      <c r="AEC6" s="95"/>
      <c r="AED6" s="95"/>
      <c r="AEE6" s="95"/>
      <c r="AEF6" s="95"/>
      <c r="AEG6" s="95"/>
      <c r="AEH6" s="95"/>
      <c r="AEI6" s="95"/>
      <c r="AEJ6" s="95"/>
      <c r="AEK6" s="95"/>
      <c r="AEL6" s="95"/>
      <c r="AEM6" s="95"/>
      <c r="AEN6" s="95"/>
      <c r="AEO6" s="95"/>
      <c r="AEP6" s="95"/>
      <c r="AEQ6" s="95"/>
      <c r="AER6" s="95"/>
      <c r="AES6" s="95"/>
      <c r="AET6" s="95"/>
      <c r="AEU6" s="95"/>
      <c r="AEV6" s="95"/>
      <c r="AEW6" s="95"/>
      <c r="AEX6" s="95"/>
      <c r="AEY6" s="95"/>
      <c r="AEZ6" s="95"/>
      <c r="AFA6" s="95"/>
      <c r="AFB6" s="95"/>
      <c r="AFC6" s="95"/>
      <c r="AFD6" s="95"/>
      <c r="AFE6" s="95"/>
      <c r="AFF6" s="95"/>
      <c r="AFG6" s="95"/>
      <c r="AFH6" s="95"/>
      <c r="AFI6" s="95"/>
      <c r="AFJ6" s="95"/>
      <c r="AFK6" s="95"/>
      <c r="AFL6" s="95"/>
      <c r="AFM6" s="95"/>
      <c r="AFN6" s="95"/>
      <c r="AFO6" s="95"/>
      <c r="AFP6" s="95"/>
      <c r="AFQ6" s="95"/>
      <c r="AFR6" s="95"/>
      <c r="AFS6" s="95"/>
      <c r="AFT6" s="95"/>
      <c r="AFU6" s="95"/>
      <c r="AFV6" s="95"/>
      <c r="AFW6" s="95"/>
      <c r="AFX6" s="95"/>
      <c r="AFY6" s="95"/>
      <c r="AFZ6" s="95"/>
      <c r="AGA6" s="95"/>
      <c r="AGB6" s="95"/>
      <c r="AGC6" s="95"/>
      <c r="AGD6" s="95"/>
      <c r="AGE6" s="95"/>
      <c r="AGF6" s="95"/>
      <c r="AGG6" s="95"/>
      <c r="AGH6" s="95"/>
      <c r="AGI6" s="95"/>
      <c r="AGJ6" s="95"/>
      <c r="AGK6" s="95"/>
      <c r="AGL6" s="95"/>
      <c r="AGM6" s="95"/>
      <c r="AGN6" s="95"/>
      <c r="AGO6" s="95"/>
      <c r="AGP6" s="95"/>
      <c r="AGQ6" s="95"/>
      <c r="AGR6" s="95"/>
      <c r="AGS6" s="95"/>
      <c r="AGT6" s="95"/>
      <c r="AGU6" s="95"/>
      <c r="AGV6" s="95"/>
      <c r="AGW6" s="95"/>
      <c r="AGX6" s="95"/>
      <c r="AGY6" s="95"/>
      <c r="AGZ6" s="95"/>
      <c r="AHA6" s="95"/>
      <c r="AHB6" s="95"/>
      <c r="AHC6" s="95"/>
      <c r="AHD6" s="95"/>
      <c r="AHE6" s="95"/>
      <c r="AHF6" s="95"/>
      <c r="AHG6" s="95"/>
      <c r="AHH6" s="95"/>
      <c r="AHI6" s="95"/>
      <c r="AHJ6" s="95"/>
      <c r="AHK6" s="95"/>
      <c r="AHL6" s="95"/>
      <c r="AHM6" s="95"/>
      <c r="AHN6" s="95"/>
      <c r="AHO6" s="95"/>
      <c r="AHP6" s="95"/>
      <c r="AHQ6" s="95"/>
      <c r="AHR6" s="95"/>
      <c r="AHS6" s="95"/>
      <c r="AHT6" s="95"/>
      <c r="AHU6" s="95"/>
      <c r="AHV6" s="95"/>
      <c r="AHW6" s="95"/>
      <c r="AHX6" s="95"/>
      <c r="AHY6" s="95"/>
      <c r="AHZ6" s="95"/>
      <c r="AIA6" s="95"/>
      <c r="AIB6" s="95"/>
      <c r="AIC6" s="95"/>
      <c r="AID6" s="95"/>
      <c r="AIE6" s="95"/>
      <c r="AIF6" s="95"/>
      <c r="AIG6" s="95"/>
      <c r="AIH6" s="95"/>
      <c r="AII6" s="95"/>
      <c r="AIJ6" s="95"/>
      <c r="AIK6" s="95"/>
      <c r="AIL6" s="95"/>
      <c r="AIM6" s="95"/>
      <c r="AIN6" s="95"/>
      <c r="AIO6" s="95"/>
      <c r="AIP6" s="95"/>
      <c r="AIQ6" s="95"/>
      <c r="AIR6" s="95"/>
      <c r="AIS6" s="95"/>
      <c r="AIT6" s="95"/>
      <c r="AIU6" s="95"/>
      <c r="AIV6" s="95"/>
      <c r="AIW6" s="95"/>
      <c r="AIX6" s="95"/>
      <c r="AIY6" s="95"/>
      <c r="AIZ6" s="95"/>
      <c r="AJA6" s="95"/>
      <c r="AJB6" s="95"/>
      <c r="AJC6" s="95"/>
      <c r="AJD6" s="95"/>
      <c r="AJE6" s="95"/>
      <c r="AJF6" s="95"/>
      <c r="AJG6" s="95"/>
      <c r="AJH6" s="95"/>
      <c r="AJI6" s="95"/>
      <c r="AJJ6" s="95"/>
      <c r="AJK6" s="95"/>
      <c r="AJL6" s="95"/>
      <c r="AJM6" s="95"/>
      <c r="AJN6" s="95"/>
      <c r="AJO6" s="95"/>
      <c r="AJP6" s="95"/>
      <c r="AJQ6" s="95"/>
      <c r="AJR6" s="95"/>
      <c r="AJS6" s="95"/>
      <c r="AJT6" s="95"/>
      <c r="AJU6" s="95"/>
      <c r="AJV6" s="95"/>
      <c r="AJW6" s="95"/>
      <c r="AJX6" s="95"/>
      <c r="AJY6" s="95"/>
      <c r="AJZ6" s="95"/>
      <c r="AKA6" s="95"/>
      <c r="AKB6" s="95"/>
      <c r="AKC6" s="95"/>
      <c r="AKD6" s="95"/>
      <c r="AKE6" s="95"/>
      <c r="AKF6" s="95"/>
      <c r="AKG6" s="95"/>
      <c r="AKH6" s="95"/>
      <c r="AKI6" s="95"/>
      <c r="AKJ6" s="95"/>
      <c r="AKK6" s="95"/>
      <c r="AKL6" s="95"/>
      <c r="AKM6" s="95"/>
      <c r="AKN6" s="95"/>
      <c r="AKO6" s="95"/>
      <c r="AKP6" s="95"/>
      <c r="AKQ6" s="95"/>
      <c r="AKR6" s="95"/>
      <c r="AKS6" s="95"/>
      <c r="AKT6" s="95"/>
      <c r="AKU6" s="95"/>
      <c r="AKV6" s="95"/>
      <c r="AKW6" s="95"/>
      <c r="AKX6" s="95"/>
      <c r="AKY6" s="95"/>
      <c r="AKZ6" s="95"/>
      <c r="ALA6" s="95"/>
      <c r="ALB6" s="95"/>
      <c r="ALC6" s="95"/>
      <c r="ALD6" s="95"/>
      <c r="ALE6" s="95"/>
      <c r="ALF6" s="95"/>
      <c r="ALG6" s="95"/>
      <c r="ALH6" s="95"/>
      <c r="ALI6" s="95"/>
      <c r="ALJ6" s="95"/>
      <c r="ALK6" s="95"/>
      <c r="ALL6" s="95"/>
      <c r="ALM6" s="95"/>
      <c r="ALN6" s="95"/>
      <c r="ALO6" s="95"/>
      <c r="ALP6" s="95"/>
      <c r="ALQ6" s="95"/>
      <c r="ALR6" s="95"/>
      <c r="ALS6" s="95"/>
      <c r="ALT6" s="95"/>
      <c r="ALU6" s="95"/>
      <c r="ALV6" s="95"/>
      <c r="ALW6" s="95"/>
      <c r="ALX6" s="95"/>
      <c r="ALY6" s="95"/>
      <c r="ALZ6" s="95"/>
      <c r="AMA6" s="95"/>
      <c r="AMB6" s="95"/>
      <c r="AMC6" s="95"/>
      <c r="AMD6" s="95"/>
      <c r="AME6" s="95"/>
      <c r="AMF6" s="95"/>
      <c r="AMG6" s="95"/>
      <c r="AMH6" s="95"/>
      <c r="AMI6" s="95"/>
      <c r="AMJ6" s="95"/>
      <c r="AMK6" s="95"/>
      <c r="AML6" s="95"/>
      <c r="AMM6" s="95"/>
      <c r="AMN6" s="95"/>
      <c r="AMO6" s="95"/>
      <c r="AMP6" s="95"/>
      <c r="AMQ6" s="95"/>
      <c r="AMR6" s="95"/>
      <c r="AMS6" s="95"/>
      <c r="AMT6" s="95"/>
      <c r="AMU6" s="95"/>
      <c r="AMV6" s="95"/>
      <c r="AMW6" s="95"/>
      <c r="AMX6" s="95"/>
      <c r="AMY6" s="95"/>
      <c r="AMZ6" s="95"/>
      <c r="ANA6" s="95"/>
      <c r="ANB6" s="95"/>
      <c r="ANC6" s="95"/>
      <c r="AND6" s="95"/>
      <c r="ANE6" s="95"/>
      <c r="ANF6" s="95"/>
      <c r="ANG6" s="95"/>
      <c r="ANH6" s="95"/>
      <c r="ANI6" s="95"/>
      <c r="ANJ6" s="95"/>
      <c r="ANK6" s="95"/>
      <c r="ANL6" s="95"/>
      <c r="ANM6" s="95"/>
      <c r="ANN6" s="95"/>
      <c r="ANO6" s="95"/>
      <c r="ANP6" s="95"/>
      <c r="ANQ6" s="95"/>
      <c r="ANR6" s="95"/>
      <c r="ANS6" s="95"/>
      <c r="ANT6" s="95"/>
      <c r="ANU6" s="95"/>
      <c r="ANV6" s="95"/>
      <c r="ANW6" s="95"/>
      <c r="ANX6" s="95"/>
      <c r="ANY6" s="95"/>
      <c r="ANZ6" s="95"/>
      <c r="AOA6" s="95"/>
      <c r="AOB6" s="95"/>
      <c r="AOC6" s="95"/>
      <c r="AOD6" s="95"/>
      <c r="AOE6" s="95"/>
      <c r="AOF6" s="95"/>
      <c r="AOG6" s="95"/>
      <c r="AOH6" s="95"/>
      <c r="AOI6" s="95"/>
      <c r="AOJ6" s="95"/>
      <c r="AOK6" s="95"/>
      <c r="AOL6" s="95"/>
      <c r="AOM6" s="95"/>
      <c r="AON6" s="95"/>
      <c r="AOO6" s="95"/>
      <c r="AOP6" s="95"/>
      <c r="AOQ6" s="95"/>
      <c r="AOR6" s="95"/>
      <c r="AOS6" s="95"/>
      <c r="AOT6" s="95"/>
      <c r="AOU6" s="95"/>
      <c r="AOV6" s="95"/>
      <c r="AOW6" s="95"/>
      <c r="AOX6" s="95"/>
      <c r="AOY6" s="95"/>
      <c r="AOZ6" s="95"/>
      <c r="APA6" s="95"/>
      <c r="APB6" s="95"/>
      <c r="APC6" s="95"/>
      <c r="APD6" s="95"/>
      <c r="APE6" s="95"/>
      <c r="APF6" s="95"/>
      <c r="APG6" s="95"/>
      <c r="APH6" s="95"/>
      <c r="API6" s="95"/>
      <c r="APJ6" s="95"/>
      <c r="APK6" s="95"/>
      <c r="APL6" s="95"/>
      <c r="APM6" s="95"/>
      <c r="APN6" s="95"/>
      <c r="APO6" s="95"/>
      <c r="APP6" s="95"/>
      <c r="APQ6" s="95"/>
      <c r="APR6" s="95"/>
      <c r="APS6" s="95"/>
      <c r="APT6" s="95"/>
      <c r="APU6" s="95"/>
      <c r="APV6" s="95"/>
      <c r="APW6" s="95"/>
      <c r="APX6" s="95"/>
      <c r="APY6" s="95"/>
      <c r="APZ6" s="95"/>
      <c r="AQA6" s="95"/>
      <c r="AQB6" s="95"/>
      <c r="AQC6" s="95"/>
      <c r="AQD6" s="95"/>
      <c r="AQE6" s="95"/>
      <c r="AQF6" s="95"/>
      <c r="AQG6" s="95"/>
      <c r="AQH6" s="95"/>
      <c r="AQI6" s="95"/>
      <c r="AQJ6" s="95"/>
      <c r="AQK6" s="95"/>
      <c r="AQL6" s="95"/>
      <c r="AQM6" s="95"/>
      <c r="AQN6" s="95"/>
      <c r="AQO6" s="95"/>
      <c r="AQP6" s="95"/>
      <c r="AQQ6" s="95"/>
      <c r="AQR6" s="95"/>
      <c r="AQS6" s="95"/>
      <c r="AQT6" s="95"/>
      <c r="AQU6" s="95"/>
      <c r="AQV6" s="95"/>
      <c r="AQW6" s="95"/>
      <c r="AQX6" s="95"/>
      <c r="AQY6" s="95"/>
      <c r="AQZ6" s="95"/>
      <c r="ARA6" s="95"/>
      <c r="ARB6" s="95"/>
      <c r="ARC6" s="95"/>
      <c r="ARD6" s="95"/>
      <c r="ARE6" s="95"/>
      <c r="ARF6" s="95"/>
      <c r="ARG6" s="95"/>
      <c r="ARH6" s="95"/>
      <c r="ARI6" s="95"/>
      <c r="ARJ6" s="95"/>
      <c r="ARK6" s="95"/>
      <c r="ARL6" s="95"/>
      <c r="ARM6" s="95"/>
      <c r="ARN6" s="95"/>
      <c r="ARO6" s="95"/>
      <c r="ARP6" s="95"/>
      <c r="ARQ6" s="95"/>
      <c r="ARR6" s="95"/>
      <c r="ARS6" s="95"/>
      <c r="ART6" s="95"/>
      <c r="ARU6" s="95"/>
      <c r="ARV6" s="95"/>
      <c r="ARW6" s="95"/>
      <c r="ARX6" s="95"/>
      <c r="ARY6" s="95"/>
      <c r="ARZ6" s="95"/>
      <c r="ASA6" s="95"/>
      <c r="ASB6" s="95"/>
      <c r="ASC6" s="95"/>
      <c r="ASD6" s="95"/>
      <c r="ASE6" s="95"/>
      <c r="ASF6" s="95"/>
      <c r="ASG6" s="95"/>
      <c r="ASH6" s="95"/>
      <c r="ASI6" s="95"/>
      <c r="ASJ6" s="95"/>
      <c r="ASK6" s="95"/>
      <c r="ASL6" s="95"/>
      <c r="ASM6" s="95"/>
      <c r="ASN6" s="95"/>
      <c r="ASO6" s="95"/>
      <c r="ASP6" s="95"/>
      <c r="ASQ6" s="95"/>
      <c r="ASR6" s="95"/>
      <c r="ASS6" s="95"/>
      <c r="AST6" s="95"/>
      <c r="ASU6" s="95"/>
      <c r="ASV6" s="95"/>
      <c r="ASW6" s="95"/>
      <c r="ASX6" s="95"/>
      <c r="ASY6" s="95"/>
      <c r="ASZ6" s="95"/>
      <c r="ATA6" s="95"/>
      <c r="ATB6" s="95"/>
      <c r="ATC6" s="95"/>
      <c r="ATD6" s="95"/>
      <c r="ATE6" s="95"/>
      <c r="ATF6" s="95"/>
      <c r="ATG6" s="95"/>
      <c r="ATH6" s="95"/>
      <c r="ATI6" s="95"/>
      <c r="ATJ6" s="95"/>
      <c r="ATK6" s="95"/>
      <c r="ATL6" s="95"/>
      <c r="ATM6" s="95"/>
      <c r="ATN6" s="95"/>
      <c r="ATO6" s="95"/>
      <c r="ATP6" s="95"/>
      <c r="ATQ6" s="95"/>
      <c r="ATR6" s="95"/>
      <c r="ATS6" s="95"/>
      <c r="ATT6" s="95"/>
      <c r="ATU6" s="95"/>
      <c r="ATV6" s="95"/>
      <c r="ATW6" s="95"/>
      <c r="ATX6" s="95"/>
      <c r="ATY6" s="95"/>
      <c r="ATZ6" s="95"/>
      <c r="AUA6" s="95"/>
      <c r="AUB6" s="95"/>
      <c r="AUC6" s="95"/>
      <c r="AUD6" s="95"/>
      <c r="AUE6" s="95"/>
      <c r="AUF6" s="95"/>
      <c r="AUG6" s="95"/>
      <c r="AUH6" s="95"/>
      <c r="AUI6" s="95"/>
      <c r="AUJ6" s="95"/>
      <c r="AUK6" s="95"/>
      <c r="AUL6" s="95"/>
      <c r="AUM6" s="95"/>
      <c r="AUN6" s="95"/>
      <c r="AUO6" s="95"/>
      <c r="AUP6" s="95"/>
      <c r="AUQ6" s="95"/>
      <c r="AUR6" s="95"/>
      <c r="AUS6" s="95"/>
      <c r="AUT6" s="95"/>
      <c r="AUU6" s="95"/>
      <c r="AUV6" s="95"/>
      <c r="AUW6" s="95"/>
      <c r="AUX6" s="95"/>
      <c r="AUY6" s="95"/>
      <c r="AUZ6" s="95"/>
      <c r="AVA6" s="95"/>
      <c r="AVB6" s="95"/>
      <c r="AVC6" s="95"/>
      <c r="AVD6" s="95"/>
      <c r="AVE6" s="95"/>
      <c r="AVF6" s="95"/>
      <c r="AVG6" s="95"/>
      <c r="AVH6" s="95"/>
      <c r="AVI6" s="95"/>
      <c r="AVJ6" s="95"/>
      <c r="AVK6" s="95"/>
      <c r="AVL6" s="95"/>
      <c r="AVM6" s="95"/>
      <c r="AVN6" s="95"/>
      <c r="AVO6" s="95"/>
      <c r="AVP6" s="95"/>
      <c r="AVQ6" s="95"/>
      <c r="AVR6" s="95"/>
      <c r="AVS6" s="95"/>
      <c r="AVT6" s="95"/>
      <c r="AVU6" s="95"/>
      <c r="AVV6" s="95"/>
      <c r="AVW6" s="95"/>
      <c r="AVX6" s="95"/>
      <c r="AVY6" s="95"/>
      <c r="AVZ6" s="95"/>
      <c r="AWA6" s="95"/>
      <c r="AWB6" s="95"/>
      <c r="AWC6" s="95"/>
      <c r="AWD6" s="95"/>
      <c r="AWE6" s="95"/>
      <c r="AWF6" s="95"/>
      <c r="AWG6" s="95"/>
      <c r="AWH6" s="95"/>
      <c r="AWI6" s="95"/>
      <c r="AWJ6" s="95"/>
      <c r="AWK6" s="95"/>
      <c r="AWL6" s="95"/>
      <c r="AWM6" s="95"/>
      <c r="AWN6" s="95"/>
      <c r="AWO6" s="95"/>
      <c r="AWP6" s="95"/>
      <c r="AWQ6" s="95"/>
      <c r="AWR6" s="95"/>
      <c r="AWS6" s="95"/>
      <c r="AWT6" s="95"/>
      <c r="AWU6" s="95"/>
      <c r="AWV6" s="95"/>
      <c r="AWW6" s="95"/>
      <c r="AWX6" s="95"/>
      <c r="AWY6" s="95"/>
      <c r="AWZ6" s="95"/>
      <c r="AXA6" s="95"/>
      <c r="AXB6" s="95"/>
      <c r="AXC6" s="95"/>
      <c r="AXD6" s="95"/>
      <c r="AXE6" s="95"/>
      <c r="AXF6" s="95"/>
      <c r="AXG6" s="95"/>
      <c r="AXH6" s="95"/>
      <c r="AXI6" s="95"/>
      <c r="AXJ6" s="95"/>
      <c r="AXK6" s="95"/>
      <c r="AXL6" s="95"/>
      <c r="AXM6" s="95"/>
      <c r="AXN6" s="95"/>
      <c r="AXO6" s="95"/>
      <c r="AXP6" s="95"/>
      <c r="AXQ6" s="95"/>
      <c r="AXR6" s="95"/>
      <c r="AXS6" s="95"/>
      <c r="AXT6" s="95"/>
      <c r="AXU6" s="95"/>
      <c r="AXV6" s="95"/>
      <c r="AXW6" s="95"/>
      <c r="AXX6" s="95"/>
      <c r="AXY6" s="95"/>
      <c r="AXZ6" s="95"/>
      <c r="AYA6" s="95"/>
      <c r="AYB6" s="95"/>
      <c r="AYC6" s="95"/>
      <c r="AYD6" s="95"/>
      <c r="AYE6" s="95"/>
      <c r="AYF6" s="95"/>
      <c r="AYG6" s="95"/>
      <c r="AYH6" s="95"/>
      <c r="AYI6" s="95"/>
      <c r="AYJ6" s="95"/>
      <c r="AYK6" s="95"/>
      <c r="AYL6" s="95"/>
      <c r="AYM6" s="95"/>
      <c r="AYN6" s="95"/>
      <c r="AYO6" s="95"/>
      <c r="AYP6" s="95"/>
      <c r="AYQ6" s="95"/>
      <c r="AYR6" s="95"/>
      <c r="AYS6" s="95"/>
      <c r="AYT6" s="95"/>
      <c r="AYU6" s="95"/>
      <c r="AYV6" s="95"/>
      <c r="AYW6" s="95"/>
      <c r="AYX6" s="95"/>
      <c r="AYY6" s="95"/>
      <c r="AYZ6" s="95"/>
      <c r="AZA6" s="95"/>
      <c r="AZB6" s="95"/>
      <c r="AZC6" s="95"/>
      <c r="AZD6" s="95"/>
      <c r="AZE6" s="95"/>
      <c r="AZF6" s="95"/>
      <c r="AZG6" s="95"/>
      <c r="AZH6" s="95"/>
      <c r="AZI6" s="95"/>
      <c r="AZJ6" s="95"/>
      <c r="AZK6" s="95"/>
      <c r="AZL6" s="95"/>
      <c r="AZM6" s="95"/>
      <c r="AZN6" s="95"/>
      <c r="AZO6" s="95"/>
      <c r="AZP6" s="95"/>
      <c r="AZQ6" s="95"/>
      <c r="AZR6" s="95"/>
      <c r="AZS6" s="95"/>
      <c r="AZT6" s="95"/>
      <c r="AZU6" s="95"/>
      <c r="AZV6" s="95"/>
      <c r="AZW6" s="95"/>
      <c r="AZX6" s="95"/>
      <c r="AZY6" s="95"/>
      <c r="AZZ6" s="95"/>
      <c r="BAA6" s="95"/>
      <c r="BAB6" s="95"/>
      <c r="BAC6" s="95"/>
      <c r="BAD6" s="95"/>
      <c r="BAE6" s="95"/>
      <c r="BAF6" s="95"/>
      <c r="BAG6" s="95"/>
      <c r="BAH6" s="95"/>
      <c r="BAI6" s="95"/>
      <c r="BAJ6" s="95"/>
      <c r="BAK6" s="95"/>
      <c r="BAL6" s="95"/>
      <c r="BAM6" s="95"/>
      <c r="BAN6" s="95"/>
      <c r="BAO6" s="95"/>
      <c r="BAP6" s="95"/>
      <c r="BAQ6" s="95"/>
      <c r="BAR6" s="95"/>
      <c r="BAS6" s="95"/>
      <c r="BAT6" s="95"/>
      <c r="BAU6" s="95"/>
      <c r="BAV6" s="95"/>
      <c r="BAW6" s="95"/>
      <c r="BAX6" s="95"/>
      <c r="BAY6" s="95"/>
      <c r="BAZ6" s="95"/>
      <c r="BBA6" s="95"/>
      <c r="BBB6" s="95"/>
      <c r="BBC6" s="95"/>
      <c r="BBD6" s="95"/>
      <c r="BBE6" s="95"/>
      <c r="BBF6" s="95"/>
      <c r="BBG6" s="95"/>
      <c r="BBH6" s="95"/>
      <c r="BBI6" s="95"/>
      <c r="BBJ6" s="95"/>
      <c r="BBK6" s="95"/>
      <c r="BBL6" s="95"/>
      <c r="BBM6" s="95"/>
      <c r="BBN6" s="95"/>
      <c r="BBO6" s="95"/>
      <c r="BBP6" s="95"/>
      <c r="BBQ6" s="95"/>
      <c r="BBR6" s="95"/>
      <c r="BBS6" s="95"/>
      <c r="BBT6" s="95"/>
      <c r="BBU6" s="95"/>
      <c r="BBV6" s="95"/>
      <c r="BBW6" s="95"/>
      <c r="BBX6" s="95"/>
      <c r="BBY6" s="95"/>
      <c r="BBZ6" s="95"/>
      <c r="BCA6" s="95"/>
      <c r="BCB6" s="95"/>
      <c r="BCC6" s="95"/>
      <c r="BCD6" s="95"/>
      <c r="BCE6" s="95"/>
      <c r="BCF6" s="95"/>
      <c r="BCG6" s="95"/>
      <c r="BCH6" s="95"/>
      <c r="BCI6" s="95"/>
      <c r="BCJ6" s="95"/>
      <c r="BCK6" s="95"/>
      <c r="BCL6" s="95"/>
      <c r="BCM6" s="95"/>
      <c r="BCN6" s="95"/>
      <c r="BCO6" s="95"/>
      <c r="BCP6" s="95"/>
      <c r="BCQ6" s="95"/>
      <c r="BCR6" s="95"/>
      <c r="BCS6" s="95"/>
      <c r="BCT6" s="95"/>
      <c r="BCU6" s="95"/>
      <c r="BCV6" s="95"/>
      <c r="BCW6" s="95"/>
      <c r="BCX6" s="95"/>
      <c r="BCY6" s="95"/>
      <c r="BCZ6" s="95"/>
      <c r="BDA6" s="95"/>
      <c r="BDB6" s="95"/>
      <c r="BDC6" s="95"/>
      <c r="BDD6" s="95"/>
      <c r="BDE6" s="95"/>
      <c r="BDF6" s="95"/>
      <c r="BDG6" s="95"/>
      <c r="BDH6" s="95"/>
      <c r="BDI6" s="95"/>
      <c r="BDJ6" s="95"/>
      <c r="BDK6" s="95"/>
      <c r="BDL6" s="95"/>
      <c r="BDM6" s="95"/>
      <c r="BDN6" s="95"/>
      <c r="BDO6" s="95"/>
      <c r="BDP6" s="95"/>
      <c r="BDQ6" s="95"/>
      <c r="BDR6" s="95"/>
      <c r="BDS6" s="95"/>
      <c r="BDT6" s="95"/>
      <c r="BDU6" s="95"/>
      <c r="BDV6" s="95"/>
      <c r="BDW6" s="95"/>
      <c r="BDX6" s="95"/>
      <c r="BDY6" s="95"/>
      <c r="BDZ6" s="95"/>
      <c r="BEA6" s="95"/>
      <c r="BEB6" s="95"/>
      <c r="BEC6" s="95"/>
      <c r="BED6" s="95"/>
      <c r="BEE6" s="95"/>
      <c r="BEF6" s="95"/>
      <c r="BEG6" s="95"/>
      <c r="BEH6" s="95"/>
      <c r="BEI6" s="95"/>
      <c r="BEJ6" s="95"/>
      <c r="BEK6" s="95"/>
      <c r="BEL6" s="95"/>
      <c r="BEM6" s="95"/>
      <c r="BEN6" s="95"/>
      <c r="BEO6" s="95"/>
      <c r="BEP6" s="95"/>
      <c r="BEQ6" s="95"/>
      <c r="BER6" s="95"/>
      <c r="BES6" s="95"/>
      <c r="BET6" s="95"/>
      <c r="BEU6" s="95"/>
      <c r="BEV6" s="95"/>
      <c r="BEW6" s="95"/>
      <c r="BEX6" s="95"/>
      <c r="BEY6" s="95"/>
      <c r="BEZ6" s="95"/>
      <c r="BFA6" s="95"/>
      <c r="BFB6" s="95"/>
      <c r="BFC6" s="95"/>
      <c r="BFD6" s="95"/>
      <c r="BFE6" s="95"/>
      <c r="BFF6" s="95"/>
      <c r="BFG6" s="95"/>
      <c r="BFH6" s="95"/>
      <c r="BFI6" s="95"/>
      <c r="BFJ6" s="95"/>
      <c r="BFK6" s="95"/>
      <c r="BFL6" s="95"/>
      <c r="BFM6" s="95"/>
      <c r="BFN6" s="95"/>
      <c r="BFO6" s="95"/>
      <c r="BFP6" s="95"/>
      <c r="BFQ6" s="95"/>
      <c r="BFR6" s="95"/>
      <c r="BFS6" s="95"/>
      <c r="BFT6" s="95"/>
      <c r="BFU6" s="95"/>
      <c r="BFV6" s="95"/>
      <c r="BFW6" s="95"/>
      <c r="BFX6" s="95"/>
      <c r="BFY6" s="95"/>
      <c r="BFZ6" s="95"/>
      <c r="BGA6" s="95"/>
      <c r="BGB6" s="95"/>
      <c r="BGC6" s="95"/>
      <c r="BGD6" s="95"/>
      <c r="BGE6" s="95"/>
      <c r="BGF6" s="95"/>
      <c r="BGG6" s="95"/>
      <c r="BGH6" s="95"/>
      <c r="BGI6" s="95"/>
      <c r="BGJ6" s="95"/>
      <c r="BGK6" s="95"/>
      <c r="BGL6" s="95"/>
      <c r="BGM6" s="95"/>
      <c r="BGN6" s="95"/>
      <c r="BGO6" s="95"/>
      <c r="BGP6" s="95"/>
      <c r="BGQ6" s="95"/>
      <c r="BGR6" s="95"/>
      <c r="BGS6" s="95"/>
      <c r="BGT6" s="95"/>
      <c r="BGU6" s="95"/>
      <c r="BGV6" s="95"/>
      <c r="BGW6" s="95"/>
      <c r="BGX6" s="95"/>
      <c r="BGY6" s="95"/>
      <c r="BGZ6" s="95"/>
      <c r="BHA6" s="95"/>
      <c r="BHB6" s="95"/>
      <c r="BHC6" s="95"/>
      <c r="BHD6" s="95"/>
      <c r="BHE6" s="95"/>
      <c r="BHF6" s="95"/>
      <c r="BHG6" s="95"/>
      <c r="BHH6" s="95"/>
      <c r="BHI6" s="95"/>
      <c r="BHJ6" s="95"/>
      <c r="BHK6" s="95"/>
      <c r="BHL6" s="95"/>
      <c r="BHM6" s="95"/>
      <c r="BHN6" s="95"/>
      <c r="BHO6" s="95"/>
      <c r="BHP6" s="95"/>
      <c r="BHQ6" s="95"/>
      <c r="BHR6" s="95"/>
      <c r="BHS6" s="95"/>
      <c r="BHT6" s="95"/>
      <c r="BHU6" s="95"/>
      <c r="BHV6" s="95"/>
      <c r="BHW6" s="95"/>
      <c r="BHX6" s="95"/>
      <c r="BHY6" s="95"/>
      <c r="BHZ6" s="95"/>
      <c r="BIA6" s="95"/>
      <c r="BIB6" s="95"/>
      <c r="BIC6" s="95"/>
      <c r="BID6" s="95"/>
      <c r="BIE6" s="95"/>
      <c r="BIF6" s="95"/>
      <c r="BIG6" s="95"/>
      <c r="BIH6" s="95"/>
      <c r="BII6" s="95"/>
      <c r="BIJ6" s="95"/>
      <c r="BIK6" s="95"/>
      <c r="BIL6" s="95"/>
      <c r="BIM6" s="95"/>
      <c r="BIN6" s="95"/>
      <c r="BIO6" s="95"/>
      <c r="BIP6" s="95"/>
      <c r="BIQ6" s="95"/>
      <c r="BIR6" s="95"/>
      <c r="BIS6" s="95"/>
      <c r="BIT6" s="95"/>
      <c r="BIU6" s="95"/>
      <c r="BIV6" s="95"/>
      <c r="BIW6" s="95"/>
      <c r="BIX6" s="95"/>
      <c r="BIY6" s="95"/>
      <c r="BIZ6" s="95"/>
      <c r="BJA6" s="95"/>
      <c r="BJB6" s="95"/>
      <c r="BJC6" s="95"/>
      <c r="BJD6" s="95"/>
      <c r="BJE6" s="95"/>
      <c r="BJF6" s="95"/>
      <c r="BJG6" s="95"/>
      <c r="BJH6" s="95"/>
      <c r="BJI6" s="95"/>
      <c r="BJJ6" s="95"/>
      <c r="BJK6" s="95"/>
      <c r="BJL6" s="95"/>
      <c r="BJM6" s="95"/>
      <c r="BJN6" s="95"/>
      <c r="BJO6" s="95"/>
      <c r="BJP6" s="95"/>
      <c r="BJQ6" s="95"/>
      <c r="BJR6" s="95"/>
      <c r="BJS6" s="95"/>
      <c r="BJT6" s="95"/>
      <c r="BJU6" s="95"/>
      <c r="BJV6" s="95"/>
      <c r="BJW6" s="95"/>
      <c r="BJX6" s="95"/>
      <c r="BJY6" s="95"/>
      <c r="BJZ6" s="95"/>
      <c r="BKA6" s="95"/>
      <c r="BKB6" s="95"/>
      <c r="BKC6" s="95"/>
      <c r="BKD6" s="95"/>
      <c r="BKE6" s="95"/>
      <c r="BKF6" s="95"/>
      <c r="BKG6" s="95"/>
      <c r="BKH6" s="95"/>
      <c r="BKI6" s="95"/>
      <c r="BKJ6" s="95"/>
      <c r="BKK6" s="95"/>
      <c r="BKL6" s="95"/>
      <c r="BKM6" s="95"/>
      <c r="BKN6" s="95"/>
      <c r="BKO6" s="95"/>
      <c r="BKP6" s="95"/>
      <c r="BKQ6" s="95"/>
      <c r="BKR6" s="95"/>
      <c r="BKS6" s="95"/>
      <c r="BKT6" s="95"/>
      <c r="BKU6" s="95"/>
      <c r="BKV6" s="95"/>
      <c r="BKW6" s="95"/>
      <c r="BKX6" s="95"/>
      <c r="BKY6" s="95"/>
      <c r="BKZ6" s="95"/>
      <c r="BLA6" s="95"/>
      <c r="BLB6" s="95"/>
      <c r="BLC6" s="95"/>
      <c r="BLD6" s="95"/>
      <c r="BLE6" s="95"/>
      <c r="BLF6" s="95"/>
      <c r="BLG6" s="95"/>
      <c r="BLH6" s="95"/>
      <c r="BLI6" s="95"/>
      <c r="BLJ6" s="95"/>
      <c r="BLK6" s="95"/>
      <c r="BLL6" s="95"/>
      <c r="BLM6" s="95"/>
      <c r="BLN6" s="95"/>
      <c r="BLO6" s="95"/>
      <c r="BLP6" s="95"/>
      <c r="BLQ6" s="95"/>
      <c r="BLR6" s="95"/>
      <c r="BLS6" s="95"/>
      <c r="BLT6" s="95"/>
      <c r="BLU6" s="95"/>
      <c r="BLV6" s="95"/>
      <c r="BLW6" s="95"/>
      <c r="BLX6" s="95"/>
      <c r="BLY6" s="95"/>
      <c r="BLZ6" s="95"/>
      <c r="BMA6" s="95"/>
      <c r="BMB6" s="95"/>
      <c r="BMC6" s="95"/>
      <c r="BMD6" s="95"/>
      <c r="BME6" s="95"/>
      <c r="BMF6" s="95"/>
      <c r="BMG6" s="95"/>
      <c r="BMH6" s="95"/>
      <c r="BMI6" s="95"/>
      <c r="BMJ6" s="95"/>
      <c r="BMK6" s="95"/>
      <c r="BML6" s="95"/>
      <c r="BMM6" s="95"/>
      <c r="BMN6" s="95"/>
      <c r="BMO6" s="95"/>
      <c r="BMP6" s="95"/>
      <c r="BMQ6" s="95"/>
      <c r="BMR6" s="95"/>
      <c r="BMS6" s="95"/>
      <c r="BMT6" s="95"/>
      <c r="BMU6" s="95"/>
      <c r="BMV6" s="95"/>
      <c r="BMW6" s="95"/>
      <c r="BMX6" s="95"/>
      <c r="BMY6" s="95"/>
      <c r="BMZ6" s="95"/>
      <c r="BNA6" s="95"/>
      <c r="BNB6" s="95"/>
      <c r="BNC6" s="95"/>
      <c r="BND6" s="95"/>
      <c r="BNE6" s="95"/>
      <c r="BNF6" s="95"/>
      <c r="BNG6" s="95"/>
      <c r="BNH6" s="95"/>
      <c r="BNI6" s="95"/>
      <c r="BNJ6" s="95"/>
      <c r="BNK6" s="95"/>
      <c r="BNL6" s="95"/>
      <c r="BNM6" s="95"/>
      <c r="BNN6" s="95"/>
      <c r="BNO6" s="95"/>
      <c r="BNP6" s="95"/>
      <c r="BNQ6" s="95"/>
      <c r="BNR6" s="95"/>
      <c r="BNS6" s="95"/>
      <c r="BNT6" s="95"/>
      <c r="BNU6" s="95"/>
      <c r="BNV6" s="95"/>
      <c r="BNW6" s="95"/>
      <c r="BNX6" s="95"/>
      <c r="BNY6" s="95"/>
      <c r="BNZ6" s="95"/>
      <c r="BOA6" s="95"/>
      <c r="BOB6" s="95"/>
      <c r="BOC6" s="95"/>
      <c r="BOD6" s="95"/>
      <c r="BOE6" s="95"/>
      <c r="BOF6" s="95"/>
      <c r="BOG6" s="95"/>
      <c r="BOH6" s="95"/>
      <c r="BOI6" s="95"/>
      <c r="BOJ6" s="95"/>
      <c r="BOK6" s="95"/>
      <c r="BOL6" s="95"/>
      <c r="BOM6" s="95"/>
      <c r="BON6" s="95"/>
      <c r="BOO6" s="95"/>
      <c r="BOP6" s="95"/>
      <c r="BOQ6" s="95"/>
      <c r="BOR6" s="95"/>
      <c r="BOS6" s="95"/>
      <c r="BOT6" s="95"/>
      <c r="BOU6" s="95"/>
      <c r="BOV6" s="95"/>
      <c r="BOW6" s="95"/>
      <c r="BOX6" s="95"/>
      <c r="BOY6" s="95"/>
      <c r="BOZ6" s="95"/>
      <c r="BPA6" s="95"/>
      <c r="BPB6" s="95"/>
      <c r="BPC6" s="95"/>
      <c r="BPD6" s="95"/>
      <c r="BPE6" s="95"/>
      <c r="BPF6" s="95"/>
      <c r="BPG6" s="95"/>
      <c r="BPH6" s="95"/>
      <c r="BPI6" s="95"/>
      <c r="BPJ6" s="95"/>
      <c r="BPK6" s="95"/>
      <c r="BPL6" s="95"/>
      <c r="BPM6" s="95"/>
      <c r="BPN6" s="95"/>
      <c r="BPO6" s="95"/>
      <c r="BPP6" s="95"/>
      <c r="BPQ6" s="95"/>
      <c r="BPR6" s="95"/>
      <c r="BPS6" s="95"/>
      <c r="BPT6" s="95"/>
      <c r="BPU6" s="95"/>
      <c r="BPV6" s="95"/>
      <c r="BPW6" s="95"/>
      <c r="BPX6" s="95"/>
      <c r="BPY6" s="95"/>
      <c r="BPZ6" s="95"/>
      <c r="BQA6" s="95"/>
      <c r="BQB6" s="95"/>
      <c r="BQC6" s="95"/>
      <c r="BQD6" s="95"/>
      <c r="BQE6" s="95"/>
      <c r="BQF6" s="95"/>
      <c r="BQG6" s="95"/>
      <c r="BQH6" s="95"/>
      <c r="BQI6" s="95"/>
      <c r="BQJ6" s="95"/>
      <c r="BQK6" s="95"/>
      <c r="BQL6" s="95"/>
      <c r="BQM6" s="95"/>
      <c r="BQN6" s="95"/>
      <c r="BQO6" s="95"/>
      <c r="BQP6" s="95"/>
      <c r="BQQ6" s="95"/>
      <c r="BQR6" s="95"/>
      <c r="BQS6" s="95"/>
      <c r="BQT6" s="95"/>
      <c r="BQU6" s="95"/>
      <c r="BQV6" s="95"/>
      <c r="BQW6" s="95"/>
      <c r="BQX6" s="95"/>
      <c r="BQY6" s="95"/>
      <c r="BQZ6" s="95"/>
      <c r="BRA6" s="95"/>
      <c r="BRB6" s="95"/>
      <c r="BRC6" s="95"/>
      <c r="BRD6" s="95"/>
      <c r="BRE6" s="95"/>
      <c r="BRF6" s="95"/>
      <c r="BRG6" s="95"/>
      <c r="BRH6" s="95"/>
      <c r="BRI6" s="95"/>
      <c r="BRJ6" s="95"/>
      <c r="BRK6" s="95"/>
      <c r="BRL6" s="95"/>
      <c r="BRM6" s="95"/>
      <c r="BRN6" s="95"/>
      <c r="BRO6" s="95"/>
      <c r="BRP6" s="95"/>
      <c r="BRQ6" s="95"/>
      <c r="BRR6" s="95"/>
      <c r="BRS6" s="95"/>
      <c r="BRT6" s="95"/>
      <c r="BRU6" s="95"/>
      <c r="BRV6" s="95"/>
      <c r="BRW6" s="95"/>
      <c r="BRX6" s="95"/>
      <c r="BRY6" s="95"/>
      <c r="BRZ6" s="95"/>
      <c r="BSA6" s="95"/>
      <c r="BSB6" s="95"/>
      <c r="BSC6" s="95"/>
      <c r="BSD6" s="95"/>
      <c r="BSE6" s="95"/>
      <c r="BSF6" s="95"/>
      <c r="BSG6" s="95"/>
      <c r="BSH6" s="95"/>
      <c r="BSI6" s="95"/>
      <c r="BSJ6" s="95"/>
      <c r="BSK6" s="95"/>
      <c r="BSL6" s="95"/>
      <c r="BSM6" s="95"/>
      <c r="BSN6" s="95"/>
      <c r="BSO6" s="95"/>
      <c r="BSP6" s="95"/>
      <c r="BSQ6" s="95"/>
      <c r="BSR6" s="95"/>
      <c r="BSS6" s="95"/>
      <c r="BST6" s="95"/>
      <c r="BSU6" s="95"/>
      <c r="BSV6" s="95"/>
      <c r="BSW6" s="95"/>
      <c r="BSX6" s="95"/>
      <c r="BSY6" s="95"/>
      <c r="BSZ6" s="95"/>
      <c r="BTA6" s="95"/>
      <c r="BTB6" s="95"/>
      <c r="BTC6" s="95"/>
      <c r="BTD6" s="95"/>
      <c r="BTE6" s="95"/>
      <c r="BTF6" s="95"/>
      <c r="BTG6" s="95"/>
      <c r="BTH6" s="95"/>
      <c r="BTI6" s="95"/>
      <c r="BTJ6" s="95"/>
      <c r="BTK6" s="95"/>
      <c r="BTL6" s="95"/>
      <c r="BTM6" s="95"/>
      <c r="BTN6" s="95"/>
      <c r="BTO6" s="95"/>
      <c r="BTP6" s="95"/>
      <c r="BTQ6" s="95"/>
      <c r="BTR6" s="95"/>
      <c r="BTS6" s="95"/>
      <c r="BTT6" s="95"/>
      <c r="BTU6" s="95"/>
      <c r="BTV6" s="95"/>
      <c r="BTW6" s="95"/>
      <c r="BTX6" s="95"/>
      <c r="BTY6" s="95"/>
      <c r="BTZ6" s="95"/>
      <c r="BUA6" s="95"/>
      <c r="BUB6" s="95"/>
      <c r="BUC6" s="95"/>
      <c r="BUD6" s="95"/>
      <c r="BUE6" s="95"/>
      <c r="BUF6" s="95"/>
      <c r="BUG6" s="95"/>
      <c r="BUH6" s="95"/>
      <c r="BUI6" s="95"/>
      <c r="BUJ6" s="95"/>
      <c r="BUK6" s="95"/>
      <c r="BUL6" s="95"/>
      <c r="BUM6" s="95"/>
      <c r="BUN6" s="95"/>
      <c r="BUO6" s="95"/>
      <c r="BUP6" s="95"/>
      <c r="BUQ6" s="95"/>
      <c r="BUR6" s="95"/>
      <c r="BUS6" s="95"/>
      <c r="BUT6" s="95"/>
      <c r="BUU6" s="95"/>
      <c r="BUV6" s="95"/>
      <c r="BUW6" s="95"/>
      <c r="BUX6" s="95"/>
      <c r="BUY6" s="95"/>
      <c r="BUZ6" s="95"/>
      <c r="BVA6" s="95"/>
      <c r="BVB6" s="95"/>
      <c r="BVC6" s="95"/>
      <c r="BVD6" s="95"/>
      <c r="BVE6" s="95"/>
      <c r="BVF6" s="95"/>
      <c r="BVG6" s="95"/>
      <c r="BVH6" s="95"/>
      <c r="BVI6" s="95"/>
      <c r="BVJ6" s="95"/>
      <c r="BVK6" s="95"/>
      <c r="BVL6" s="95"/>
      <c r="BVM6" s="95"/>
      <c r="BVN6" s="95"/>
      <c r="BVO6" s="95"/>
      <c r="BVP6" s="95"/>
      <c r="BVQ6" s="95"/>
      <c r="BVR6" s="95"/>
      <c r="BVS6" s="95"/>
      <c r="BVT6" s="95"/>
      <c r="BVU6" s="95"/>
      <c r="BVV6" s="95"/>
      <c r="BVW6" s="95"/>
      <c r="BVX6" s="95"/>
      <c r="BVY6" s="95"/>
      <c r="BVZ6" s="95"/>
      <c r="BWA6" s="95"/>
      <c r="BWB6" s="95"/>
      <c r="BWC6" s="95"/>
      <c r="BWD6" s="95"/>
      <c r="BWE6" s="95"/>
      <c r="BWF6" s="95"/>
      <c r="BWG6" s="95"/>
      <c r="BWH6" s="95"/>
      <c r="BWI6" s="95"/>
      <c r="BWJ6" s="95"/>
      <c r="BWK6" s="95"/>
      <c r="BWL6" s="95"/>
      <c r="BWM6" s="95"/>
      <c r="BWN6" s="95"/>
      <c r="BWO6" s="95"/>
      <c r="BWP6" s="95"/>
      <c r="BWQ6" s="95"/>
      <c r="BWR6" s="95"/>
      <c r="BWS6" s="95"/>
      <c r="BWT6" s="95"/>
      <c r="BWU6" s="95"/>
      <c r="BWV6" s="95"/>
      <c r="BWW6" s="95"/>
      <c r="BWX6" s="95"/>
      <c r="BWY6" s="95"/>
      <c r="BWZ6" s="95"/>
      <c r="BXA6" s="95"/>
      <c r="BXB6" s="95"/>
      <c r="BXC6" s="95"/>
      <c r="BXD6" s="95"/>
      <c r="BXE6" s="95"/>
      <c r="BXF6" s="95"/>
      <c r="BXG6" s="95"/>
      <c r="BXH6" s="95"/>
      <c r="BXI6" s="95"/>
      <c r="BXJ6" s="95"/>
      <c r="BXK6" s="95"/>
      <c r="BXL6" s="95"/>
      <c r="BXM6" s="95"/>
      <c r="BXN6" s="95"/>
      <c r="BXO6" s="95"/>
      <c r="BXP6" s="95"/>
      <c r="BXQ6" s="95"/>
      <c r="BXR6" s="95"/>
      <c r="BXS6" s="95"/>
      <c r="BXT6" s="95"/>
      <c r="BXU6" s="95"/>
      <c r="BXV6" s="95"/>
      <c r="BXW6" s="95"/>
      <c r="BXX6" s="95"/>
      <c r="BXY6" s="95"/>
      <c r="BXZ6" s="95"/>
      <c r="BYA6" s="95"/>
      <c r="BYB6" s="95"/>
      <c r="BYC6" s="95"/>
      <c r="BYD6" s="95"/>
      <c r="BYE6" s="95"/>
      <c r="BYF6" s="95"/>
      <c r="BYG6" s="95"/>
      <c r="BYH6" s="95"/>
      <c r="BYI6" s="95"/>
      <c r="BYJ6" s="95"/>
      <c r="BYK6" s="95"/>
      <c r="BYL6" s="95"/>
      <c r="BYM6" s="95"/>
      <c r="BYN6" s="95"/>
      <c r="BYO6" s="95"/>
      <c r="BYP6" s="95"/>
      <c r="BYQ6" s="95"/>
      <c r="BYR6" s="95"/>
      <c r="BYS6" s="95"/>
      <c r="BYT6" s="95"/>
      <c r="BYU6" s="95"/>
      <c r="BYV6" s="95"/>
      <c r="BYW6" s="95"/>
      <c r="BYX6" s="95"/>
      <c r="BYY6" s="95"/>
      <c r="BYZ6" s="95"/>
      <c r="BZA6" s="95"/>
      <c r="BZB6" s="95"/>
      <c r="BZC6" s="95"/>
      <c r="BZD6" s="95"/>
      <c r="BZE6" s="95"/>
      <c r="BZF6" s="95"/>
      <c r="BZG6" s="95"/>
      <c r="BZH6" s="95"/>
      <c r="BZI6" s="95"/>
      <c r="BZJ6" s="95"/>
      <c r="BZK6" s="95"/>
      <c r="BZL6" s="95"/>
      <c r="BZM6" s="95"/>
      <c r="BZN6" s="95"/>
      <c r="BZO6" s="95"/>
      <c r="BZP6" s="95"/>
      <c r="BZQ6" s="95"/>
      <c r="BZR6" s="95"/>
      <c r="BZS6" s="95"/>
      <c r="BZT6" s="95"/>
      <c r="BZU6" s="95"/>
      <c r="BZV6" s="95"/>
      <c r="BZW6" s="95"/>
      <c r="BZX6" s="95"/>
      <c r="BZY6" s="95"/>
      <c r="BZZ6" s="95"/>
      <c r="CAA6" s="95"/>
      <c r="CAB6" s="95"/>
      <c r="CAC6" s="95"/>
      <c r="CAD6" s="95"/>
      <c r="CAE6" s="95"/>
      <c r="CAF6" s="95"/>
      <c r="CAG6" s="95"/>
      <c r="CAH6" s="95"/>
      <c r="CAI6" s="95"/>
      <c r="CAJ6" s="95"/>
      <c r="CAK6" s="95"/>
      <c r="CAL6" s="95"/>
      <c r="CAM6" s="95"/>
      <c r="CAN6" s="95"/>
      <c r="CAO6" s="95"/>
      <c r="CAP6" s="95"/>
      <c r="CAQ6" s="95"/>
      <c r="CAR6" s="95"/>
      <c r="CAS6" s="95"/>
      <c r="CAT6" s="95"/>
      <c r="CAU6" s="95"/>
      <c r="CAV6" s="95"/>
      <c r="CAW6" s="95"/>
      <c r="CAX6" s="95"/>
      <c r="CAY6" s="95"/>
      <c r="CAZ6" s="95"/>
      <c r="CBA6" s="95"/>
      <c r="CBB6" s="95"/>
      <c r="CBC6" s="95"/>
      <c r="CBD6" s="95"/>
      <c r="CBE6" s="95"/>
      <c r="CBF6" s="95"/>
      <c r="CBG6" s="95"/>
      <c r="CBH6" s="95"/>
      <c r="CBI6" s="95"/>
      <c r="CBJ6" s="95"/>
      <c r="CBK6" s="95"/>
      <c r="CBL6" s="95"/>
      <c r="CBM6" s="95"/>
      <c r="CBN6" s="95"/>
      <c r="CBO6" s="95"/>
      <c r="CBP6" s="95"/>
      <c r="CBQ6" s="95"/>
      <c r="CBR6" s="95"/>
      <c r="CBS6" s="95"/>
      <c r="CBT6" s="95"/>
      <c r="CBU6" s="95"/>
      <c r="CBV6" s="95"/>
      <c r="CBW6" s="95"/>
      <c r="CBX6" s="95"/>
      <c r="CBY6" s="95"/>
      <c r="CBZ6" s="95"/>
      <c r="CCA6" s="95"/>
      <c r="CCB6" s="95"/>
      <c r="CCC6" s="95"/>
      <c r="CCD6" s="95"/>
      <c r="CCE6" s="95"/>
      <c r="CCF6" s="95"/>
      <c r="CCG6" s="95"/>
      <c r="CCH6" s="95"/>
      <c r="CCI6" s="95"/>
      <c r="CCJ6" s="95"/>
      <c r="CCK6" s="95"/>
      <c r="CCL6" s="95"/>
      <c r="CCM6" s="95"/>
      <c r="CCN6" s="95"/>
      <c r="CCO6" s="95"/>
      <c r="CCP6" s="95"/>
      <c r="CCQ6" s="95"/>
      <c r="CCR6" s="95"/>
      <c r="CCS6" s="95"/>
      <c r="CCT6" s="95"/>
      <c r="CCU6" s="95"/>
      <c r="CCV6" s="95"/>
      <c r="CCW6" s="95"/>
      <c r="CCX6" s="95"/>
      <c r="CCY6" s="95"/>
      <c r="CCZ6" s="95"/>
      <c r="CDA6" s="95"/>
      <c r="CDB6" s="95"/>
      <c r="CDC6" s="95"/>
      <c r="CDD6" s="95"/>
      <c r="CDE6" s="95"/>
      <c r="CDF6" s="95"/>
      <c r="CDG6" s="95"/>
      <c r="CDH6" s="95"/>
      <c r="CDI6" s="95"/>
      <c r="CDJ6" s="95"/>
      <c r="CDK6" s="95"/>
      <c r="CDL6" s="95"/>
      <c r="CDM6" s="95"/>
      <c r="CDN6" s="95"/>
      <c r="CDO6" s="95"/>
      <c r="CDP6" s="95"/>
      <c r="CDQ6" s="95"/>
      <c r="CDR6" s="95"/>
      <c r="CDS6" s="95"/>
      <c r="CDT6" s="95"/>
      <c r="CDU6" s="95"/>
      <c r="CDV6" s="95"/>
      <c r="CDW6" s="95"/>
      <c r="CDX6" s="95"/>
      <c r="CDY6" s="95"/>
      <c r="CDZ6" s="95"/>
      <c r="CEA6" s="95"/>
      <c r="CEB6" s="95"/>
      <c r="CEC6" s="95"/>
      <c r="CED6" s="95"/>
      <c r="CEE6" s="95"/>
      <c r="CEF6" s="95"/>
      <c r="CEG6" s="95"/>
      <c r="CEH6" s="95"/>
      <c r="CEI6" s="95"/>
      <c r="CEJ6" s="95"/>
      <c r="CEK6" s="95"/>
      <c r="CEL6" s="95"/>
      <c r="CEM6" s="95"/>
      <c r="CEN6" s="95"/>
      <c r="CEO6" s="95"/>
      <c r="CEP6" s="95"/>
      <c r="CEQ6" s="95"/>
      <c r="CER6" s="95"/>
      <c r="CES6" s="95"/>
      <c r="CET6" s="95"/>
      <c r="CEU6" s="95"/>
      <c r="CEV6" s="95"/>
      <c r="CEW6" s="95"/>
      <c r="CEX6" s="95"/>
      <c r="CEY6" s="95"/>
      <c r="CEZ6" s="95"/>
      <c r="CFA6" s="95"/>
      <c r="CFB6" s="95"/>
      <c r="CFC6" s="95"/>
      <c r="CFD6" s="95"/>
      <c r="CFE6" s="95"/>
      <c r="CFF6" s="95"/>
      <c r="CFG6" s="95"/>
      <c r="CFH6" s="95"/>
      <c r="CFI6" s="95"/>
      <c r="CFJ6" s="95"/>
      <c r="CFK6" s="95"/>
      <c r="CFL6" s="95"/>
      <c r="CFM6" s="95"/>
      <c r="CFN6" s="95"/>
      <c r="CFO6" s="95"/>
      <c r="CFP6" s="95"/>
      <c r="CFQ6" s="95"/>
      <c r="CFR6" s="95"/>
      <c r="CFS6" s="95"/>
      <c r="CFT6" s="95"/>
      <c r="CFU6" s="95"/>
      <c r="CFV6" s="95"/>
      <c r="CFW6" s="95"/>
      <c r="CFX6" s="95"/>
      <c r="CFY6" s="95"/>
      <c r="CFZ6" s="95"/>
      <c r="CGA6" s="95"/>
      <c r="CGB6" s="95"/>
      <c r="CGC6" s="95"/>
      <c r="CGD6" s="95"/>
      <c r="CGE6" s="95"/>
      <c r="CGF6" s="95"/>
      <c r="CGG6" s="95"/>
      <c r="CGH6" s="95"/>
      <c r="CGI6" s="95"/>
      <c r="CGJ6" s="95"/>
      <c r="CGK6" s="95"/>
      <c r="CGL6" s="95"/>
      <c r="CGM6" s="95"/>
      <c r="CGN6" s="95"/>
      <c r="CGO6" s="95"/>
      <c r="CGP6" s="95"/>
      <c r="CGQ6" s="95"/>
      <c r="CGR6" s="95"/>
      <c r="CGS6" s="95"/>
      <c r="CGT6" s="95"/>
      <c r="CGU6" s="95"/>
      <c r="CGV6" s="95"/>
      <c r="CGW6" s="95"/>
      <c r="CGX6" s="95"/>
      <c r="CGY6" s="95"/>
      <c r="CGZ6" s="95"/>
      <c r="CHA6" s="95"/>
      <c r="CHB6" s="95"/>
      <c r="CHC6" s="95"/>
      <c r="CHD6" s="95"/>
      <c r="CHE6" s="95"/>
      <c r="CHF6" s="95"/>
      <c r="CHG6" s="95"/>
      <c r="CHH6" s="95"/>
      <c r="CHI6" s="95"/>
      <c r="CHJ6" s="95"/>
      <c r="CHK6" s="95"/>
      <c r="CHL6" s="95"/>
      <c r="CHM6" s="95"/>
      <c r="CHN6" s="95"/>
      <c r="CHO6" s="95"/>
      <c r="CHP6" s="95"/>
      <c r="CHQ6" s="95"/>
      <c r="CHR6" s="95"/>
      <c r="CHS6" s="95"/>
      <c r="CHT6" s="95"/>
      <c r="CHU6" s="95"/>
      <c r="CHV6" s="95"/>
      <c r="CHW6" s="95"/>
      <c r="CHX6" s="95"/>
      <c r="CHY6" s="95"/>
      <c r="CHZ6" s="95"/>
      <c r="CIA6" s="95"/>
      <c r="CIB6" s="95"/>
      <c r="CIC6" s="95"/>
      <c r="CID6" s="95"/>
      <c r="CIE6" s="95"/>
      <c r="CIF6" s="95"/>
      <c r="CIG6" s="95"/>
      <c r="CIH6" s="95"/>
      <c r="CII6" s="95"/>
      <c r="CIJ6" s="95"/>
      <c r="CIK6" s="95"/>
      <c r="CIL6" s="95"/>
      <c r="CIM6" s="95"/>
      <c r="CIN6" s="95"/>
      <c r="CIO6" s="95"/>
      <c r="CIP6" s="95"/>
      <c r="CIQ6" s="95"/>
      <c r="CIR6" s="95"/>
      <c r="CIS6" s="95"/>
      <c r="CIT6" s="95"/>
      <c r="CIU6" s="95"/>
      <c r="CIV6" s="95"/>
      <c r="CIW6" s="95"/>
      <c r="CIX6" s="95"/>
      <c r="CIY6" s="95"/>
      <c r="CIZ6" s="95"/>
      <c r="CJA6" s="95"/>
      <c r="CJB6" s="95"/>
      <c r="CJC6" s="95"/>
      <c r="CJD6" s="95"/>
      <c r="CJE6" s="95"/>
      <c r="CJF6" s="95"/>
      <c r="CJG6" s="95"/>
      <c r="CJH6" s="95"/>
      <c r="CJI6" s="95"/>
      <c r="CJJ6" s="95"/>
      <c r="CJK6" s="95"/>
      <c r="CJL6" s="95"/>
      <c r="CJM6" s="95"/>
      <c r="CJN6" s="95"/>
      <c r="CJO6" s="95"/>
      <c r="CJP6" s="95"/>
      <c r="CJQ6" s="95"/>
      <c r="CJR6" s="95"/>
      <c r="CJS6" s="95"/>
      <c r="CJT6" s="95"/>
      <c r="CJU6" s="95"/>
      <c r="CJV6" s="95"/>
      <c r="CJW6" s="95"/>
      <c r="CJX6" s="95"/>
      <c r="CJY6" s="95"/>
      <c r="CJZ6" s="95"/>
      <c r="CKA6" s="95"/>
      <c r="CKB6" s="95"/>
      <c r="CKC6" s="95"/>
      <c r="CKD6" s="95"/>
      <c r="CKE6" s="95"/>
      <c r="CKF6" s="95"/>
      <c r="CKG6" s="95"/>
      <c r="CKH6" s="95"/>
      <c r="CKI6" s="95"/>
      <c r="CKJ6" s="95"/>
      <c r="CKK6" s="95"/>
      <c r="CKL6" s="95"/>
      <c r="CKM6" s="95"/>
      <c r="CKN6" s="95"/>
      <c r="CKO6" s="95"/>
      <c r="CKP6" s="95"/>
      <c r="CKQ6" s="95"/>
      <c r="CKR6" s="95"/>
      <c r="CKS6" s="95"/>
      <c r="CKT6" s="95"/>
      <c r="CKU6" s="95"/>
      <c r="CKV6" s="95"/>
      <c r="CKW6" s="95"/>
      <c r="CKX6" s="95"/>
      <c r="CKY6" s="95"/>
      <c r="CKZ6" s="95"/>
      <c r="CLA6" s="95"/>
      <c r="CLB6" s="95"/>
      <c r="CLC6" s="95"/>
      <c r="CLD6" s="95"/>
      <c r="CLE6" s="95"/>
      <c r="CLF6" s="95"/>
      <c r="CLG6" s="95"/>
      <c r="CLH6" s="95"/>
      <c r="CLI6" s="95"/>
      <c r="CLJ6" s="95"/>
      <c r="CLK6" s="95"/>
      <c r="CLL6" s="95"/>
      <c r="CLM6" s="95"/>
      <c r="CLN6" s="95"/>
      <c r="CLO6" s="95"/>
      <c r="CLP6" s="95"/>
      <c r="CLQ6" s="95"/>
      <c r="CLR6" s="95"/>
      <c r="CLS6" s="95"/>
      <c r="CLT6" s="95"/>
      <c r="CLU6" s="95"/>
      <c r="CLV6" s="95"/>
      <c r="CLW6" s="95"/>
      <c r="CLX6" s="95"/>
      <c r="CLY6" s="95"/>
      <c r="CLZ6" s="95"/>
      <c r="CMA6" s="95"/>
      <c r="CMB6" s="95"/>
      <c r="CMC6" s="95"/>
      <c r="CMD6" s="95"/>
      <c r="CME6" s="95"/>
      <c r="CMF6" s="95"/>
      <c r="CMG6" s="95"/>
      <c r="CMH6" s="95"/>
      <c r="CMI6" s="95"/>
      <c r="CMJ6" s="95"/>
      <c r="CMK6" s="95"/>
      <c r="CML6" s="95"/>
      <c r="CMM6" s="95"/>
      <c r="CMN6" s="95"/>
      <c r="CMO6" s="95"/>
      <c r="CMP6" s="95"/>
      <c r="CMQ6" s="95"/>
      <c r="CMR6" s="95"/>
      <c r="CMS6" s="95"/>
      <c r="CMT6" s="95"/>
      <c r="CMU6" s="95"/>
      <c r="CMV6" s="95"/>
      <c r="CMW6" s="95"/>
      <c r="CMX6" s="95"/>
      <c r="CMY6" s="95"/>
      <c r="CMZ6" s="95"/>
      <c r="CNA6" s="95"/>
      <c r="CNB6" s="95"/>
      <c r="CNC6" s="95"/>
      <c r="CND6" s="95"/>
      <c r="CNE6" s="95"/>
      <c r="CNF6" s="95"/>
      <c r="CNG6" s="95"/>
      <c r="CNH6" s="95"/>
      <c r="CNI6" s="95"/>
      <c r="CNJ6" s="95"/>
      <c r="CNK6" s="95"/>
      <c r="CNL6" s="95"/>
      <c r="CNM6" s="95"/>
      <c r="CNN6" s="95"/>
      <c r="CNO6" s="95"/>
      <c r="CNP6" s="95"/>
      <c r="CNQ6" s="95"/>
      <c r="CNR6" s="95"/>
      <c r="CNS6" s="95"/>
      <c r="CNT6" s="95"/>
      <c r="CNU6" s="95"/>
      <c r="CNV6" s="95"/>
      <c r="CNW6" s="95"/>
      <c r="CNX6" s="95"/>
      <c r="CNY6" s="95"/>
      <c r="CNZ6" s="95"/>
      <c r="COA6" s="95"/>
      <c r="COB6" s="95"/>
      <c r="COC6" s="95"/>
      <c r="COD6" s="95"/>
      <c r="COE6" s="95"/>
      <c r="COF6" s="95"/>
      <c r="COG6" s="95"/>
      <c r="COH6" s="95"/>
      <c r="COI6" s="95"/>
      <c r="COJ6" s="95"/>
      <c r="COK6" s="95"/>
      <c r="COL6" s="95"/>
      <c r="COM6" s="95"/>
      <c r="CON6" s="95"/>
      <c r="COO6" s="95"/>
      <c r="COP6" s="95"/>
      <c r="COQ6" s="95"/>
      <c r="COR6" s="95"/>
      <c r="COS6" s="95"/>
      <c r="COT6" s="95"/>
      <c r="COU6" s="95"/>
      <c r="COV6" s="95"/>
      <c r="COW6" s="95"/>
      <c r="COX6" s="95"/>
      <c r="COY6" s="95"/>
      <c r="COZ6" s="95"/>
      <c r="CPA6" s="95"/>
      <c r="CPB6" s="95"/>
      <c r="CPC6" s="95"/>
      <c r="CPD6" s="95"/>
      <c r="CPE6" s="95"/>
      <c r="CPF6" s="95"/>
      <c r="CPG6" s="95"/>
      <c r="CPH6" s="95"/>
      <c r="CPI6" s="95"/>
      <c r="CPJ6" s="95"/>
      <c r="CPK6" s="95"/>
      <c r="CPL6" s="95"/>
      <c r="CPM6" s="95"/>
      <c r="CPN6" s="95"/>
      <c r="CPO6" s="95"/>
      <c r="CPP6" s="95"/>
      <c r="CPQ6" s="95"/>
      <c r="CPR6" s="95"/>
      <c r="CPS6" s="95"/>
      <c r="CPT6" s="95"/>
      <c r="CPU6" s="95"/>
      <c r="CPV6" s="95"/>
      <c r="CPW6" s="95"/>
      <c r="CPX6" s="95"/>
      <c r="CPY6" s="95"/>
      <c r="CPZ6" s="95"/>
      <c r="CQA6" s="95"/>
      <c r="CQB6" s="95"/>
      <c r="CQC6" s="95"/>
      <c r="CQD6" s="95"/>
      <c r="CQE6" s="95"/>
      <c r="CQF6" s="95"/>
      <c r="CQG6" s="95"/>
      <c r="CQH6" s="95"/>
      <c r="CQI6" s="95"/>
      <c r="CQJ6" s="95"/>
      <c r="CQK6" s="95"/>
      <c r="CQL6" s="95"/>
      <c r="CQM6" s="95"/>
      <c r="CQN6" s="95"/>
      <c r="CQO6" s="95"/>
      <c r="CQP6" s="95"/>
      <c r="CQQ6" s="95"/>
      <c r="CQR6" s="95"/>
      <c r="CQS6" s="95"/>
      <c r="CQT6" s="95"/>
      <c r="CQU6" s="95"/>
      <c r="CQV6" s="95"/>
      <c r="CQW6" s="95"/>
      <c r="CQX6" s="95"/>
      <c r="CQY6" s="95"/>
      <c r="CQZ6" s="95"/>
      <c r="CRA6" s="95"/>
      <c r="CRB6" s="95"/>
      <c r="CRC6" s="95"/>
      <c r="CRD6" s="95"/>
      <c r="CRE6" s="95"/>
      <c r="CRF6" s="95"/>
      <c r="CRG6" s="95"/>
      <c r="CRH6" s="95"/>
      <c r="CRI6" s="95"/>
      <c r="CRJ6" s="95"/>
      <c r="CRK6" s="95"/>
      <c r="CRL6" s="95"/>
      <c r="CRM6" s="95"/>
      <c r="CRN6" s="95"/>
      <c r="CRO6" s="95"/>
      <c r="CRP6" s="95"/>
      <c r="CRQ6" s="95"/>
      <c r="CRR6" s="95"/>
      <c r="CRS6" s="95"/>
      <c r="CRT6" s="95"/>
      <c r="CRU6" s="95"/>
      <c r="CRV6" s="95"/>
      <c r="CRW6" s="95"/>
      <c r="CRX6" s="95"/>
      <c r="CRY6" s="95"/>
      <c r="CRZ6" s="95"/>
      <c r="CSA6" s="95"/>
      <c r="CSB6" s="95"/>
      <c r="CSC6" s="95"/>
      <c r="CSD6" s="95"/>
      <c r="CSE6" s="95"/>
      <c r="CSF6" s="95"/>
      <c r="CSG6" s="95"/>
      <c r="CSH6" s="95"/>
      <c r="CSI6" s="95"/>
      <c r="CSJ6" s="95"/>
      <c r="CSK6" s="95"/>
      <c r="CSL6" s="95"/>
      <c r="CSM6" s="95"/>
      <c r="CSN6" s="95"/>
      <c r="CSO6" s="95"/>
      <c r="CSP6" s="95"/>
      <c r="CSQ6" s="95"/>
      <c r="CSR6" s="95"/>
      <c r="CSS6" s="95"/>
      <c r="CST6" s="95"/>
      <c r="CSU6" s="95"/>
      <c r="CSV6" s="95"/>
      <c r="CSW6" s="95"/>
      <c r="CSX6" s="95"/>
      <c r="CSY6" s="95"/>
      <c r="CSZ6" s="95"/>
      <c r="CTA6" s="95"/>
      <c r="CTB6" s="95"/>
      <c r="CTC6" s="95"/>
      <c r="CTD6" s="95"/>
      <c r="CTE6" s="95"/>
      <c r="CTF6" s="95"/>
    </row>
    <row r="7" s="2" customFormat="1" ht="36" customHeight="1" spans="1:2554">
      <c r="A7" s="35"/>
      <c r="B7" s="36"/>
      <c r="C7" s="37"/>
      <c r="D7" s="38"/>
      <c r="E7" s="38"/>
      <c r="F7" s="39"/>
      <c r="G7" s="33"/>
      <c r="H7" s="40"/>
      <c r="I7" s="40"/>
      <c r="J7" s="74"/>
      <c r="K7" s="74"/>
      <c r="L7" s="75"/>
      <c r="M7" s="76"/>
      <c r="N7" s="75"/>
      <c r="O7" s="77"/>
      <c r="P7" s="77"/>
      <c r="Q7" s="77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5"/>
      <c r="GK7" s="95"/>
      <c r="GL7" s="95"/>
      <c r="GM7" s="95"/>
      <c r="GN7" s="95"/>
      <c r="GO7" s="95"/>
      <c r="GP7" s="95"/>
      <c r="GQ7" s="95"/>
      <c r="GR7" s="95"/>
      <c r="GS7" s="95"/>
      <c r="GT7" s="95"/>
      <c r="GU7" s="95"/>
      <c r="GV7" s="95"/>
      <c r="GW7" s="95"/>
      <c r="GX7" s="95"/>
      <c r="GY7" s="95"/>
      <c r="GZ7" s="95"/>
      <c r="HA7" s="95"/>
      <c r="HB7" s="95"/>
      <c r="HC7" s="95"/>
      <c r="HD7" s="95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  <c r="JD7" s="95"/>
      <c r="JE7" s="95"/>
      <c r="JF7" s="95"/>
      <c r="JG7" s="95"/>
      <c r="JH7" s="95"/>
      <c r="JI7" s="95"/>
      <c r="JJ7" s="95"/>
      <c r="JK7" s="95"/>
      <c r="JL7" s="95"/>
      <c r="JM7" s="95"/>
      <c r="JN7" s="95"/>
      <c r="JO7" s="95"/>
      <c r="JP7" s="95"/>
      <c r="JQ7" s="95"/>
      <c r="JR7" s="95"/>
      <c r="JS7" s="95"/>
      <c r="JT7" s="95"/>
      <c r="JU7" s="95"/>
      <c r="JV7" s="95"/>
      <c r="JW7" s="95"/>
      <c r="JX7" s="95"/>
      <c r="JY7" s="95"/>
      <c r="JZ7" s="95"/>
      <c r="KA7" s="95"/>
      <c r="KB7" s="95"/>
      <c r="KC7" s="95"/>
      <c r="KD7" s="95"/>
      <c r="KE7" s="95"/>
      <c r="KF7" s="95"/>
      <c r="KG7" s="95"/>
      <c r="KH7" s="95"/>
      <c r="KI7" s="95"/>
      <c r="KJ7" s="95"/>
      <c r="KK7" s="95"/>
      <c r="KL7" s="95"/>
      <c r="KM7" s="95"/>
      <c r="KN7" s="95"/>
      <c r="KO7" s="95"/>
      <c r="KP7" s="95"/>
      <c r="KQ7" s="95"/>
      <c r="KR7" s="95"/>
      <c r="KS7" s="95"/>
      <c r="KT7" s="95"/>
      <c r="KU7" s="95"/>
      <c r="KV7" s="95"/>
      <c r="KW7" s="95"/>
      <c r="KX7" s="95"/>
      <c r="KY7" s="95"/>
      <c r="KZ7" s="95"/>
      <c r="LA7" s="95"/>
      <c r="LB7" s="95"/>
      <c r="LC7" s="95"/>
      <c r="LD7" s="95"/>
      <c r="LE7" s="95"/>
      <c r="LF7" s="95"/>
      <c r="LG7" s="95"/>
      <c r="LH7" s="95"/>
      <c r="LI7" s="95"/>
      <c r="LJ7" s="95"/>
      <c r="LK7" s="95"/>
      <c r="LL7" s="95"/>
      <c r="LM7" s="95"/>
      <c r="LN7" s="95"/>
      <c r="LO7" s="95"/>
      <c r="LP7" s="95"/>
      <c r="LQ7" s="95"/>
      <c r="LR7" s="95"/>
      <c r="LS7" s="95"/>
      <c r="LT7" s="95"/>
      <c r="LU7" s="95"/>
      <c r="LV7" s="95"/>
      <c r="LW7" s="95"/>
      <c r="LX7" s="95"/>
      <c r="LY7" s="95"/>
      <c r="LZ7" s="95"/>
      <c r="MA7" s="95"/>
      <c r="MB7" s="95"/>
      <c r="MC7" s="95"/>
      <c r="MD7" s="95"/>
      <c r="ME7" s="95"/>
      <c r="MF7" s="95"/>
      <c r="MG7" s="95"/>
      <c r="MH7" s="95"/>
      <c r="MI7" s="95"/>
      <c r="MJ7" s="95"/>
      <c r="MK7" s="95"/>
      <c r="ML7" s="95"/>
      <c r="MM7" s="95"/>
      <c r="MN7" s="95"/>
      <c r="MO7" s="95"/>
      <c r="MP7" s="95"/>
      <c r="MQ7" s="95"/>
      <c r="MR7" s="95"/>
      <c r="MS7" s="95"/>
      <c r="MT7" s="95"/>
      <c r="MU7" s="95"/>
      <c r="MV7" s="95"/>
      <c r="MW7" s="95"/>
      <c r="MX7" s="95"/>
      <c r="MY7" s="95"/>
      <c r="MZ7" s="95"/>
      <c r="NA7" s="95"/>
      <c r="NB7" s="95"/>
      <c r="NC7" s="95"/>
      <c r="ND7" s="95"/>
      <c r="NE7" s="95"/>
      <c r="NF7" s="95"/>
      <c r="NG7" s="95"/>
      <c r="NH7" s="95"/>
      <c r="NI7" s="95"/>
      <c r="NJ7" s="95"/>
      <c r="NK7" s="95"/>
      <c r="NL7" s="95"/>
      <c r="NM7" s="95"/>
      <c r="NN7" s="95"/>
      <c r="NO7" s="95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5"/>
      <c r="OY7" s="95"/>
      <c r="OZ7" s="95"/>
      <c r="PA7" s="95"/>
      <c r="PB7" s="95"/>
      <c r="PC7" s="95"/>
      <c r="PD7" s="95"/>
      <c r="PE7" s="95"/>
      <c r="PF7" s="95"/>
      <c r="PG7" s="95"/>
      <c r="PH7" s="95"/>
      <c r="PI7" s="95"/>
      <c r="PJ7" s="95"/>
      <c r="PK7" s="95"/>
      <c r="PL7" s="95"/>
      <c r="PM7" s="95"/>
      <c r="PN7" s="95"/>
      <c r="PO7" s="95"/>
      <c r="PP7" s="95"/>
      <c r="PQ7" s="95"/>
      <c r="PR7" s="95"/>
      <c r="PS7" s="95"/>
      <c r="PT7" s="95"/>
      <c r="PU7" s="95"/>
      <c r="PV7" s="95"/>
      <c r="PW7" s="95"/>
      <c r="PX7" s="95"/>
      <c r="PY7" s="95"/>
      <c r="PZ7" s="95"/>
      <c r="QA7" s="95"/>
      <c r="QB7" s="95"/>
      <c r="QC7" s="95"/>
      <c r="QD7" s="95"/>
      <c r="QE7" s="95"/>
      <c r="QF7" s="95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95"/>
      <c r="RJ7" s="95"/>
      <c r="RK7" s="95"/>
      <c r="RL7" s="95"/>
      <c r="RM7" s="95"/>
      <c r="RN7" s="95"/>
      <c r="RO7" s="95"/>
      <c r="RP7" s="95"/>
      <c r="RQ7" s="95"/>
      <c r="RR7" s="95"/>
      <c r="RS7" s="95"/>
      <c r="RT7" s="95"/>
      <c r="RU7" s="95"/>
      <c r="RV7" s="95"/>
      <c r="RW7" s="95"/>
      <c r="RX7" s="95"/>
      <c r="RY7" s="95"/>
      <c r="RZ7" s="95"/>
      <c r="SA7" s="95"/>
      <c r="SB7" s="95"/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/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/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/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/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/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95"/>
      <c r="VC7" s="95"/>
      <c r="VD7" s="95"/>
      <c r="VE7" s="95"/>
      <c r="VF7" s="95"/>
      <c r="VG7" s="95"/>
      <c r="VH7" s="95"/>
      <c r="VI7" s="95"/>
      <c r="VJ7" s="95"/>
      <c r="VK7" s="95"/>
      <c r="VL7" s="95"/>
      <c r="VM7" s="95"/>
      <c r="VN7" s="95"/>
      <c r="VO7" s="95"/>
      <c r="VP7" s="95"/>
      <c r="VQ7" s="95"/>
      <c r="VR7" s="95"/>
      <c r="VS7" s="95"/>
      <c r="VT7" s="95"/>
      <c r="VU7" s="95"/>
      <c r="VV7" s="95"/>
      <c r="VW7" s="95"/>
      <c r="VX7" s="95"/>
      <c r="VY7" s="95"/>
      <c r="VZ7" s="95"/>
      <c r="WA7" s="95"/>
      <c r="WB7" s="95"/>
      <c r="WC7" s="95"/>
      <c r="WD7" s="95"/>
      <c r="WE7" s="95"/>
      <c r="WF7" s="95"/>
      <c r="WG7" s="95"/>
      <c r="WH7" s="95"/>
      <c r="WI7" s="95"/>
      <c r="WJ7" s="95"/>
      <c r="WK7" s="95"/>
      <c r="WL7" s="95"/>
      <c r="WM7" s="95"/>
      <c r="WN7" s="95"/>
      <c r="WO7" s="95"/>
      <c r="WP7" s="95"/>
      <c r="WQ7" s="95"/>
      <c r="WR7" s="95"/>
      <c r="WS7" s="95"/>
      <c r="WT7" s="95"/>
      <c r="WU7" s="95"/>
      <c r="WV7" s="95"/>
      <c r="WW7" s="95"/>
      <c r="WX7" s="95"/>
      <c r="WY7" s="95"/>
      <c r="WZ7" s="95"/>
      <c r="XA7" s="95"/>
      <c r="XB7" s="95"/>
      <c r="XC7" s="95"/>
      <c r="XD7" s="95"/>
      <c r="XE7" s="95"/>
      <c r="XF7" s="95"/>
      <c r="XG7" s="95"/>
      <c r="XH7" s="95"/>
      <c r="XI7" s="95"/>
      <c r="XJ7" s="95"/>
      <c r="XK7" s="95"/>
      <c r="XL7" s="95"/>
      <c r="XM7" s="95"/>
      <c r="XN7" s="95"/>
      <c r="XO7" s="95"/>
      <c r="XP7" s="95"/>
      <c r="XQ7" s="95"/>
      <c r="XR7" s="95"/>
      <c r="XS7" s="95"/>
      <c r="XT7" s="95"/>
      <c r="XU7" s="95"/>
      <c r="XV7" s="95"/>
      <c r="XW7" s="95"/>
      <c r="XX7" s="95"/>
      <c r="XY7" s="95"/>
      <c r="XZ7" s="95"/>
      <c r="YA7" s="95"/>
      <c r="YB7" s="95"/>
      <c r="YC7" s="95"/>
      <c r="YD7" s="95"/>
      <c r="YE7" s="95"/>
      <c r="YF7" s="95"/>
      <c r="YG7" s="95"/>
      <c r="YH7" s="95"/>
      <c r="YI7" s="95"/>
      <c r="YJ7" s="95"/>
      <c r="YK7" s="95"/>
      <c r="YL7" s="95"/>
      <c r="YM7" s="95"/>
      <c r="YN7" s="95"/>
      <c r="YO7" s="95"/>
      <c r="YP7" s="95"/>
      <c r="YQ7" s="95"/>
      <c r="YR7" s="95"/>
      <c r="YS7" s="95"/>
      <c r="YT7" s="95"/>
      <c r="YU7" s="95"/>
      <c r="YV7" s="95"/>
      <c r="YW7" s="95"/>
      <c r="YX7" s="95"/>
      <c r="YY7" s="95"/>
      <c r="YZ7" s="95"/>
      <c r="ZA7" s="95"/>
      <c r="ZB7" s="95"/>
      <c r="ZC7" s="95"/>
      <c r="ZD7" s="95"/>
      <c r="ZE7" s="95"/>
      <c r="ZF7" s="95"/>
      <c r="ZG7" s="95"/>
      <c r="ZH7" s="95"/>
      <c r="ZI7" s="95"/>
      <c r="ZJ7" s="95"/>
      <c r="ZK7" s="95"/>
      <c r="ZL7" s="95"/>
      <c r="ZM7" s="95"/>
      <c r="ZN7" s="95"/>
      <c r="ZO7" s="95"/>
      <c r="ZP7" s="95"/>
      <c r="ZQ7" s="95"/>
      <c r="ZR7" s="95"/>
      <c r="ZS7" s="95"/>
      <c r="ZT7" s="95"/>
      <c r="ZU7" s="95"/>
      <c r="ZV7" s="95"/>
      <c r="ZW7" s="95"/>
      <c r="ZX7" s="95"/>
      <c r="ZY7" s="95"/>
      <c r="ZZ7" s="95"/>
      <c r="AAA7" s="95"/>
      <c r="AAB7" s="95"/>
      <c r="AAC7" s="95"/>
      <c r="AAD7" s="95"/>
      <c r="AAE7" s="95"/>
      <c r="AAF7" s="95"/>
      <c r="AAG7" s="95"/>
      <c r="AAH7" s="95"/>
      <c r="AAI7" s="95"/>
      <c r="AAJ7" s="95"/>
      <c r="AAK7" s="95"/>
      <c r="AAL7" s="95"/>
      <c r="AAM7" s="95"/>
      <c r="AAN7" s="95"/>
      <c r="AAO7" s="95"/>
      <c r="AAP7" s="95"/>
      <c r="AAQ7" s="95"/>
      <c r="AAR7" s="95"/>
      <c r="AAS7" s="95"/>
      <c r="AAT7" s="95"/>
      <c r="AAU7" s="95"/>
      <c r="AAV7" s="95"/>
      <c r="AAW7" s="95"/>
      <c r="AAX7" s="95"/>
      <c r="AAY7" s="95"/>
      <c r="AAZ7" s="95"/>
      <c r="ABA7" s="95"/>
      <c r="ABB7" s="95"/>
      <c r="ABC7" s="95"/>
      <c r="ABD7" s="95"/>
      <c r="ABE7" s="95"/>
      <c r="ABF7" s="95"/>
      <c r="ABG7" s="95"/>
      <c r="ABH7" s="95"/>
      <c r="ABI7" s="95"/>
      <c r="ABJ7" s="95"/>
      <c r="ABK7" s="95"/>
      <c r="ABL7" s="95"/>
      <c r="ABM7" s="95"/>
      <c r="ABN7" s="95"/>
      <c r="ABO7" s="95"/>
      <c r="ABP7" s="95"/>
      <c r="ABQ7" s="95"/>
      <c r="ABR7" s="95"/>
      <c r="ABS7" s="95"/>
      <c r="ABT7" s="95"/>
      <c r="ABU7" s="95"/>
      <c r="ABV7" s="95"/>
      <c r="ABW7" s="95"/>
      <c r="ABX7" s="95"/>
      <c r="ABY7" s="95"/>
      <c r="ABZ7" s="95"/>
      <c r="ACA7" s="95"/>
      <c r="ACB7" s="95"/>
      <c r="ACC7" s="95"/>
      <c r="ACD7" s="95"/>
      <c r="ACE7" s="95"/>
      <c r="ACF7" s="95"/>
      <c r="ACG7" s="95"/>
      <c r="ACH7" s="95"/>
      <c r="ACI7" s="95"/>
      <c r="ACJ7" s="95"/>
      <c r="ACK7" s="95"/>
      <c r="ACL7" s="95"/>
      <c r="ACM7" s="95"/>
      <c r="ACN7" s="95"/>
      <c r="ACO7" s="95"/>
      <c r="ACP7" s="95"/>
      <c r="ACQ7" s="95"/>
      <c r="ACR7" s="95"/>
      <c r="ACS7" s="95"/>
      <c r="ACT7" s="95"/>
      <c r="ACU7" s="95"/>
      <c r="ACV7" s="95"/>
      <c r="ACW7" s="95"/>
      <c r="ACX7" s="95"/>
      <c r="ACY7" s="95"/>
      <c r="ACZ7" s="95"/>
      <c r="ADA7" s="95"/>
      <c r="ADB7" s="95"/>
      <c r="ADC7" s="95"/>
      <c r="ADD7" s="95"/>
      <c r="ADE7" s="95"/>
      <c r="ADF7" s="95"/>
      <c r="ADG7" s="95"/>
      <c r="ADH7" s="95"/>
      <c r="ADI7" s="95"/>
      <c r="ADJ7" s="95"/>
      <c r="ADK7" s="95"/>
      <c r="ADL7" s="95"/>
      <c r="ADM7" s="95"/>
      <c r="ADN7" s="95"/>
      <c r="ADO7" s="95"/>
      <c r="ADP7" s="95"/>
      <c r="ADQ7" s="95"/>
      <c r="ADR7" s="95"/>
      <c r="ADS7" s="95"/>
      <c r="ADT7" s="95"/>
      <c r="ADU7" s="95"/>
      <c r="ADV7" s="95"/>
      <c r="ADW7" s="95"/>
      <c r="ADX7" s="95"/>
      <c r="ADY7" s="95"/>
      <c r="ADZ7" s="95"/>
      <c r="AEA7" s="95"/>
      <c r="AEB7" s="95"/>
      <c r="AEC7" s="95"/>
      <c r="AED7" s="95"/>
      <c r="AEE7" s="95"/>
      <c r="AEF7" s="95"/>
      <c r="AEG7" s="95"/>
      <c r="AEH7" s="95"/>
      <c r="AEI7" s="95"/>
      <c r="AEJ7" s="95"/>
      <c r="AEK7" s="95"/>
      <c r="AEL7" s="95"/>
      <c r="AEM7" s="95"/>
      <c r="AEN7" s="95"/>
      <c r="AEO7" s="95"/>
      <c r="AEP7" s="95"/>
      <c r="AEQ7" s="95"/>
      <c r="AER7" s="95"/>
      <c r="AES7" s="95"/>
      <c r="AET7" s="95"/>
      <c r="AEU7" s="95"/>
      <c r="AEV7" s="95"/>
      <c r="AEW7" s="95"/>
      <c r="AEX7" s="95"/>
      <c r="AEY7" s="95"/>
      <c r="AEZ7" s="95"/>
      <c r="AFA7" s="95"/>
      <c r="AFB7" s="95"/>
      <c r="AFC7" s="95"/>
      <c r="AFD7" s="95"/>
      <c r="AFE7" s="95"/>
      <c r="AFF7" s="95"/>
      <c r="AFG7" s="95"/>
      <c r="AFH7" s="95"/>
      <c r="AFI7" s="95"/>
      <c r="AFJ7" s="95"/>
      <c r="AFK7" s="95"/>
      <c r="AFL7" s="95"/>
      <c r="AFM7" s="95"/>
      <c r="AFN7" s="95"/>
      <c r="AFO7" s="95"/>
      <c r="AFP7" s="95"/>
      <c r="AFQ7" s="95"/>
      <c r="AFR7" s="95"/>
      <c r="AFS7" s="95"/>
      <c r="AFT7" s="95"/>
      <c r="AFU7" s="95"/>
      <c r="AFV7" s="95"/>
      <c r="AFW7" s="95"/>
      <c r="AFX7" s="95"/>
      <c r="AFY7" s="95"/>
      <c r="AFZ7" s="95"/>
      <c r="AGA7" s="95"/>
      <c r="AGB7" s="95"/>
      <c r="AGC7" s="95"/>
      <c r="AGD7" s="95"/>
      <c r="AGE7" s="95"/>
      <c r="AGF7" s="95"/>
      <c r="AGG7" s="95"/>
      <c r="AGH7" s="95"/>
      <c r="AGI7" s="95"/>
      <c r="AGJ7" s="95"/>
      <c r="AGK7" s="95"/>
      <c r="AGL7" s="95"/>
      <c r="AGM7" s="95"/>
      <c r="AGN7" s="95"/>
      <c r="AGO7" s="95"/>
      <c r="AGP7" s="95"/>
      <c r="AGQ7" s="95"/>
      <c r="AGR7" s="95"/>
      <c r="AGS7" s="95"/>
      <c r="AGT7" s="95"/>
      <c r="AGU7" s="95"/>
      <c r="AGV7" s="95"/>
      <c r="AGW7" s="95"/>
      <c r="AGX7" s="95"/>
      <c r="AGY7" s="95"/>
      <c r="AGZ7" s="95"/>
      <c r="AHA7" s="95"/>
      <c r="AHB7" s="95"/>
      <c r="AHC7" s="95"/>
      <c r="AHD7" s="95"/>
      <c r="AHE7" s="95"/>
      <c r="AHF7" s="95"/>
      <c r="AHG7" s="95"/>
      <c r="AHH7" s="95"/>
      <c r="AHI7" s="95"/>
      <c r="AHJ7" s="95"/>
      <c r="AHK7" s="95"/>
      <c r="AHL7" s="95"/>
      <c r="AHM7" s="95"/>
      <c r="AHN7" s="95"/>
      <c r="AHO7" s="95"/>
      <c r="AHP7" s="95"/>
      <c r="AHQ7" s="95"/>
      <c r="AHR7" s="95"/>
      <c r="AHS7" s="95"/>
      <c r="AHT7" s="95"/>
      <c r="AHU7" s="95"/>
      <c r="AHV7" s="95"/>
      <c r="AHW7" s="95"/>
      <c r="AHX7" s="95"/>
      <c r="AHY7" s="95"/>
      <c r="AHZ7" s="95"/>
      <c r="AIA7" s="95"/>
      <c r="AIB7" s="95"/>
      <c r="AIC7" s="95"/>
      <c r="AID7" s="95"/>
      <c r="AIE7" s="95"/>
      <c r="AIF7" s="95"/>
      <c r="AIG7" s="95"/>
      <c r="AIH7" s="95"/>
      <c r="AII7" s="95"/>
      <c r="AIJ7" s="95"/>
      <c r="AIK7" s="95"/>
      <c r="AIL7" s="95"/>
      <c r="AIM7" s="95"/>
      <c r="AIN7" s="95"/>
      <c r="AIO7" s="95"/>
      <c r="AIP7" s="95"/>
      <c r="AIQ7" s="95"/>
      <c r="AIR7" s="95"/>
      <c r="AIS7" s="95"/>
      <c r="AIT7" s="95"/>
      <c r="AIU7" s="95"/>
      <c r="AIV7" s="95"/>
      <c r="AIW7" s="95"/>
      <c r="AIX7" s="95"/>
      <c r="AIY7" s="95"/>
      <c r="AIZ7" s="95"/>
      <c r="AJA7" s="95"/>
      <c r="AJB7" s="95"/>
      <c r="AJC7" s="95"/>
      <c r="AJD7" s="95"/>
      <c r="AJE7" s="95"/>
      <c r="AJF7" s="95"/>
      <c r="AJG7" s="95"/>
      <c r="AJH7" s="95"/>
      <c r="AJI7" s="95"/>
      <c r="AJJ7" s="95"/>
      <c r="AJK7" s="95"/>
      <c r="AJL7" s="95"/>
      <c r="AJM7" s="95"/>
      <c r="AJN7" s="95"/>
      <c r="AJO7" s="95"/>
      <c r="AJP7" s="95"/>
      <c r="AJQ7" s="95"/>
      <c r="AJR7" s="95"/>
      <c r="AJS7" s="95"/>
      <c r="AJT7" s="95"/>
      <c r="AJU7" s="95"/>
      <c r="AJV7" s="95"/>
      <c r="AJW7" s="95"/>
      <c r="AJX7" s="95"/>
      <c r="AJY7" s="95"/>
      <c r="AJZ7" s="95"/>
      <c r="AKA7" s="95"/>
      <c r="AKB7" s="95"/>
      <c r="AKC7" s="95"/>
      <c r="AKD7" s="95"/>
      <c r="AKE7" s="95"/>
      <c r="AKF7" s="95"/>
      <c r="AKG7" s="95"/>
      <c r="AKH7" s="95"/>
      <c r="AKI7" s="95"/>
      <c r="AKJ7" s="95"/>
      <c r="AKK7" s="95"/>
      <c r="AKL7" s="95"/>
      <c r="AKM7" s="95"/>
      <c r="AKN7" s="95"/>
      <c r="AKO7" s="95"/>
      <c r="AKP7" s="95"/>
      <c r="AKQ7" s="95"/>
      <c r="AKR7" s="95"/>
      <c r="AKS7" s="95"/>
      <c r="AKT7" s="95"/>
      <c r="AKU7" s="95"/>
      <c r="AKV7" s="95"/>
      <c r="AKW7" s="95"/>
      <c r="AKX7" s="95"/>
      <c r="AKY7" s="95"/>
      <c r="AKZ7" s="95"/>
      <c r="ALA7" s="95"/>
      <c r="ALB7" s="95"/>
      <c r="ALC7" s="95"/>
      <c r="ALD7" s="95"/>
      <c r="ALE7" s="95"/>
      <c r="ALF7" s="95"/>
      <c r="ALG7" s="95"/>
      <c r="ALH7" s="95"/>
      <c r="ALI7" s="95"/>
      <c r="ALJ7" s="95"/>
      <c r="ALK7" s="95"/>
      <c r="ALL7" s="95"/>
      <c r="ALM7" s="95"/>
      <c r="ALN7" s="95"/>
      <c r="ALO7" s="95"/>
      <c r="ALP7" s="95"/>
      <c r="ALQ7" s="95"/>
      <c r="ALR7" s="95"/>
      <c r="ALS7" s="95"/>
      <c r="ALT7" s="95"/>
      <c r="ALU7" s="95"/>
      <c r="ALV7" s="95"/>
      <c r="ALW7" s="95"/>
      <c r="ALX7" s="95"/>
      <c r="ALY7" s="95"/>
      <c r="ALZ7" s="95"/>
      <c r="AMA7" s="95"/>
      <c r="AMB7" s="95"/>
      <c r="AMC7" s="95"/>
      <c r="AMD7" s="95"/>
      <c r="AME7" s="95"/>
      <c r="AMF7" s="95"/>
      <c r="AMG7" s="95"/>
      <c r="AMH7" s="95"/>
      <c r="AMI7" s="95"/>
      <c r="AMJ7" s="95"/>
      <c r="AMK7" s="95"/>
      <c r="AML7" s="95"/>
      <c r="AMM7" s="95"/>
      <c r="AMN7" s="95"/>
      <c r="AMO7" s="95"/>
      <c r="AMP7" s="95"/>
      <c r="AMQ7" s="95"/>
      <c r="AMR7" s="95"/>
      <c r="AMS7" s="95"/>
      <c r="AMT7" s="95"/>
      <c r="AMU7" s="95"/>
      <c r="AMV7" s="95"/>
      <c r="AMW7" s="95"/>
      <c r="AMX7" s="95"/>
      <c r="AMY7" s="95"/>
      <c r="AMZ7" s="95"/>
      <c r="ANA7" s="95"/>
      <c r="ANB7" s="95"/>
      <c r="ANC7" s="95"/>
      <c r="AND7" s="95"/>
      <c r="ANE7" s="95"/>
      <c r="ANF7" s="95"/>
      <c r="ANG7" s="95"/>
      <c r="ANH7" s="95"/>
      <c r="ANI7" s="95"/>
      <c r="ANJ7" s="95"/>
      <c r="ANK7" s="95"/>
      <c r="ANL7" s="95"/>
      <c r="ANM7" s="95"/>
      <c r="ANN7" s="95"/>
      <c r="ANO7" s="95"/>
      <c r="ANP7" s="95"/>
      <c r="ANQ7" s="95"/>
      <c r="ANR7" s="95"/>
      <c r="ANS7" s="95"/>
      <c r="ANT7" s="95"/>
      <c r="ANU7" s="95"/>
      <c r="ANV7" s="95"/>
      <c r="ANW7" s="95"/>
      <c r="ANX7" s="95"/>
      <c r="ANY7" s="95"/>
      <c r="ANZ7" s="95"/>
      <c r="AOA7" s="95"/>
      <c r="AOB7" s="95"/>
      <c r="AOC7" s="95"/>
      <c r="AOD7" s="95"/>
      <c r="AOE7" s="95"/>
      <c r="AOF7" s="95"/>
      <c r="AOG7" s="95"/>
      <c r="AOH7" s="95"/>
      <c r="AOI7" s="95"/>
      <c r="AOJ7" s="95"/>
      <c r="AOK7" s="95"/>
      <c r="AOL7" s="95"/>
      <c r="AOM7" s="95"/>
      <c r="AON7" s="95"/>
      <c r="AOO7" s="95"/>
      <c r="AOP7" s="95"/>
      <c r="AOQ7" s="95"/>
      <c r="AOR7" s="95"/>
      <c r="AOS7" s="95"/>
      <c r="AOT7" s="95"/>
      <c r="AOU7" s="95"/>
      <c r="AOV7" s="95"/>
      <c r="AOW7" s="95"/>
      <c r="AOX7" s="95"/>
      <c r="AOY7" s="95"/>
      <c r="AOZ7" s="95"/>
      <c r="APA7" s="95"/>
      <c r="APB7" s="95"/>
      <c r="APC7" s="95"/>
      <c r="APD7" s="95"/>
      <c r="APE7" s="95"/>
      <c r="APF7" s="95"/>
      <c r="APG7" s="95"/>
      <c r="APH7" s="95"/>
      <c r="API7" s="95"/>
      <c r="APJ7" s="95"/>
      <c r="APK7" s="95"/>
      <c r="APL7" s="95"/>
      <c r="APM7" s="95"/>
      <c r="APN7" s="95"/>
      <c r="APO7" s="95"/>
      <c r="APP7" s="95"/>
      <c r="APQ7" s="95"/>
      <c r="APR7" s="95"/>
      <c r="APS7" s="95"/>
      <c r="APT7" s="95"/>
      <c r="APU7" s="95"/>
      <c r="APV7" s="95"/>
      <c r="APW7" s="95"/>
      <c r="APX7" s="95"/>
      <c r="APY7" s="95"/>
      <c r="APZ7" s="95"/>
      <c r="AQA7" s="95"/>
      <c r="AQB7" s="95"/>
      <c r="AQC7" s="95"/>
      <c r="AQD7" s="95"/>
      <c r="AQE7" s="95"/>
      <c r="AQF7" s="95"/>
      <c r="AQG7" s="95"/>
      <c r="AQH7" s="95"/>
      <c r="AQI7" s="95"/>
      <c r="AQJ7" s="95"/>
      <c r="AQK7" s="95"/>
      <c r="AQL7" s="95"/>
      <c r="AQM7" s="95"/>
      <c r="AQN7" s="95"/>
      <c r="AQO7" s="95"/>
      <c r="AQP7" s="95"/>
      <c r="AQQ7" s="95"/>
      <c r="AQR7" s="95"/>
      <c r="AQS7" s="95"/>
      <c r="AQT7" s="95"/>
      <c r="AQU7" s="95"/>
      <c r="AQV7" s="95"/>
      <c r="AQW7" s="95"/>
      <c r="AQX7" s="95"/>
      <c r="AQY7" s="95"/>
      <c r="AQZ7" s="95"/>
      <c r="ARA7" s="95"/>
      <c r="ARB7" s="95"/>
      <c r="ARC7" s="95"/>
      <c r="ARD7" s="95"/>
      <c r="ARE7" s="95"/>
      <c r="ARF7" s="95"/>
      <c r="ARG7" s="95"/>
      <c r="ARH7" s="95"/>
      <c r="ARI7" s="95"/>
      <c r="ARJ7" s="95"/>
      <c r="ARK7" s="95"/>
      <c r="ARL7" s="95"/>
      <c r="ARM7" s="95"/>
      <c r="ARN7" s="95"/>
      <c r="ARO7" s="95"/>
      <c r="ARP7" s="95"/>
      <c r="ARQ7" s="95"/>
      <c r="ARR7" s="95"/>
      <c r="ARS7" s="95"/>
      <c r="ART7" s="95"/>
      <c r="ARU7" s="95"/>
      <c r="ARV7" s="95"/>
      <c r="ARW7" s="95"/>
      <c r="ARX7" s="95"/>
      <c r="ARY7" s="95"/>
      <c r="ARZ7" s="95"/>
      <c r="ASA7" s="95"/>
      <c r="ASB7" s="95"/>
      <c r="ASC7" s="95"/>
      <c r="ASD7" s="95"/>
      <c r="ASE7" s="95"/>
      <c r="ASF7" s="95"/>
      <c r="ASG7" s="95"/>
      <c r="ASH7" s="95"/>
      <c r="ASI7" s="95"/>
      <c r="ASJ7" s="95"/>
      <c r="ASK7" s="95"/>
      <c r="ASL7" s="95"/>
      <c r="ASM7" s="95"/>
      <c r="ASN7" s="95"/>
      <c r="ASO7" s="95"/>
      <c r="ASP7" s="95"/>
      <c r="ASQ7" s="95"/>
      <c r="ASR7" s="95"/>
      <c r="ASS7" s="95"/>
      <c r="AST7" s="95"/>
      <c r="ASU7" s="95"/>
      <c r="ASV7" s="95"/>
      <c r="ASW7" s="95"/>
      <c r="ASX7" s="95"/>
      <c r="ASY7" s="95"/>
      <c r="ASZ7" s="95"/>
      <c r="ATA7" s="95"/>
      <c r="ATB7" s="95"/>
      <c r="ATC7" s="95"/>
      <c r="ATD7" s="95"/>
      <c r="ATE7" s="95"/>
      <c r="ATF7" s="95"/>
      <c r="ATG7" s="95"/>
      <c r="ATH7" s="95"/>
      <c r="ATI7" s="95"/>
      <c r="ATJ7" s="95"/>
      <c r="ATK7" s="95"/>
      <c r="ATL7" s="95"/>
      <c r="ATM7" s="95"/>
      <c r="ATN7" s="95"/>
      <c r="ATO7" s="95"/>
      <c r="ATP7" s="95"/>
      <c r="ATQ7" s="95"/>
      <c r="ATR7" s="95"/>
      <c r="ATS7" s="95"/>
      <c r="ATT7" s="95"/>
      <c r="ATU7" s="95"/>
      <c r="ATV7" s="95"/>
      <c r="ATW7" s="95"/>
      <c r="ATX7" s="95"/>
      <c r="ATY7" s="95"/>
      <c r="ATZ7" s="95"/>
      <c r="AUA7" s="95"/>
      <c r="AUB7" s="95"/>
      <c r="AUC7" s="95"/>
      <c r="AUD7" s="95"/>
      <c r="AUE7" s="95"/>
      <c r="AUF7" s="95"/>
      <c r="AUG7" s="95"/>
      <c r="AUH7" s="95"/>
      <c r="AUI7" s="95"/>
      <c r="AUJ7" s="95"/>
      <c r="AUK7" s="95"/>
      <c r="AUL7" s="95"/>
      <c r="AUM7" s="95"/>
      <c r="AUN7" s="95"/>
      <c r="AUO7" s="95"/>
      <c r="AUP7" s="95"/>
      <c r="AUQ7" s="95"/>
      <c r="AUR7" s="95"/>
      <c r="AUS7" s="95"/>
      <c r="AUT7" s="95"/>
      <c r="AUU7" s="95"/>
      <c r="AUV7" s="95"/>
      <c r="AUW7" s="95"/>
      <c r="AUX7" s="95"/>
      <c r="AUY7" s="95"/>
      <c r="AUZ7" s="95"/>
      <c r="AVA7" s="95"/>
      <c r="AVB7" s="95"/>
      <c r="AVC7" s="95"/>
      <c r="AVD7" s="95"/>
      <c r="AVE7" s="95"/>
      <c r="AVF7" s="95"/>
      <c r="AVG7" s="95"/>
      <c r="AVH7" s="95"/>
      <c r="AVI7" s="95"/>
      <c r="AVJ7" s="95"/>
      <c r="AVK7" s="95"/>
      <c r="AVL7" s="95"/>
      <c r="AVM7" s="95"/>
      <c r="AVN7" s="95"/>
      <c r="AVO7" s="95"/>
      <c r="AVP7" s="95"/>
      <c r="AVQ7" s="95"/>
      <c r="AVR7" s="95"/>
      <c r="AVS7" s="95"/>
      <c r="AVT7" s="95"/>
      <c r="AVU7" s="95"/>
      <c r="AVV7" s="95"/>
      <c r="AVW7" s="95"/>
      <c r="AVX7" s="95"/>
      <c r="AVY7" s="95"/>
      <c r="AVZ7" s="95"/>
      <c r="AWA7" s="95"/>
      <c r="AWB7" s="95"/>
      <c r="AWC7" s="95"/>
      <c r="AWD7" s="95"/>
      <c r="AWE7" s="95"/>
      <c r="AWF7" s="95"/>
      <c r="AWG7" s="95"/>
      <c r="AWH7" s="95"/>
      <c r="AWI7" s="95"/>
      <c r="AWJ7" s="95"/>
      <c r="AWK7" s="95"/>
      <c r="AWL7" s="95"/>
      <c r="AWM7" s="95"/>
      <c r="AWN7" s="95"/>
      <c r="AWO7" s="95"/>
      <c r="AWP7" s="95"/>
      <c r="AWQ7" s="95"/>
      <c r="AWR7" s="95"/>
      <c r="AWS7" s="95"/>
      <c r="AWT7" s="95"/>
      <c r="AWU7" s="95"/>
      <c r="AWV7" s="95"/>
      <c r="AWW7" s="95"/>
      <c r="AWX7" s="95"/>
      <c r="AWY7" s="95"/>
      <c r="AWZ7" s="95"/>
      <c r="AXA7" s="95"/>
      <c r="AXB7" s="95"/>
      <c r="AXC7" s="95"/>
      <c r="AXD7" s="95"/>
      <c r="AXE7" s="95"/>
      <c r="AXF7" s="95"/>
      <c r="AXG7" s="95"/>
      <c r="AXH7" s="95"/>
      <c r="AXI7" s="95"/>
      <c r="AXJ7" s="95"/>
      <c r="AXK7" s="95"/>
      <c r="AXL7" s="95"/>
      <c r="AXM7" s="95"/>
      <c r="AXN7" s="95"/>
      <c r="AXO7" s="95"/>
      <c r="AXP7" s="95"/>
      <c r="AXQ7" s="95"/>
      <c r="AXR7" s="95"/>
      <c r="AXS7" s="95"/>
      <c r="AXT7" s="95"/>
      <c r="AXU7" s="95"/>
      <c r="AXV7" s="95"/>
      <c r="AXW7" s="95"/>
      <c r="AXX7" s="95"/>
      <c r="AXY7" s="95"/>
      <c r="AXZ7" s="95"/>
      <c r="AYA7" s="95"/>
      <c r="AYB7" s="95"/>
      <c r="AYC7" s="95"/>
      <c r="AYD7" s="95"/>
      <c r="AYE7" s="95"/>
      <c r="AYF7" s="95"/>
      <c r="AYG7" s="95"/>
      <c r="AYH7" s="95"/>
      <c r="AYI7" s="95"/>
      <c r="AYJ7" s="95"/>
      <c r="AYK7" s="95"/>
      <c r="AYL7" s="95"/>
      <c r="AYM7" s="95"/>
      <c r="AYN7" s="95"/>
      <c r="AYO7" s="95"/>
      <c r="AYP7" s="95"/>
      <c r="AYQ7" s="95"/>
      <c r="AYR7" s="95"/>
      <c r="AYS7" s="95"/>
      <c r="AYT7" s="95"/>
      <c r="AYU7" s="95"/>
      <c r="AYV7" s="95"/>
      <c r="AYW7" s="95"/>
      <c r="AYX7" s="95"/>
      <c r="AYY7" s="95"/>
      <c r="AYZ7" s="95"/>
      <c r="AZA7" s="95"/>
      <c r="AZB7" s="95"/>
      <c r="AZC7" s="95"/>
      <c r="AZD7" s="95"/>
      <c r="AZE7" s="95"/>
      <c r="AZF7" s="95"/>
      <c r="AZG7" s="95"/>
      <c r="AZH7" s="95"/>
      <c r="AZI7" s="95"/>
      <c r="AZJ7" s="95"/>
      <c r="AZK7" s="95"/>
      <c r="AZL7" s="95"/>
      <c r="AZM7" s="95"/>
      <c r="AZN7" s="95"/>
      <c r="AZO7" s="95"/>
      <c r="AZP7" s="95"/>
      <c r="AZQ7" s="95"/>
      <c r="AZR7" s="95"/>
      <c r="AZS7" s="95"/>
      <c r="AZT7" s="95"/>
      <c r="AZU7" s="95"/>
      <c r="AZV7" s="95"/>
      <c r="AZW7" s="95"/>
      <c r="AZX7" s="95"/>
      <c r="AZY7" s="95"/>
      <c r="AZZ7" s="95"/>
      <c r="BAA7" s="95"/>
      <c r="BAB7" s="95"/>
      <c r="BAC7" s="95"/>
      <c r="BAD7" s="95"/>
      <c r="BAE7" s="95"/>
      <c r="BAF7" s="95"/>
      <c r="BAG7" s="95"/>
      <c r="BAH7" s="95"/>
      <c r="BAI7" s="95"/>
      <c r="BAJ7" s="95"/>
      <c r="BAK7" s="95"/>
      <c r="BAL7" s="95"/>
      <c r="BAM7" s="95"/>
      <c r="BAN7" s="95"/>
      <c r="BAO7" s="95"/>
      <c r="BAP7" s="95"/>
      <c r="BAQ7" s="95"/>
      <c r="BAR7" s="95"/>
      <c r="BAS7" s="95"/>
      <c r="BAT7" s="95"/>
      <c r="BAU7" s="95"/>
      <c r="BAV7" s="95"/>
      <c r="BAW7" s="95"/>
      <c r="BAX7" s="95"/>
      <c r="BAY7" s="95"/>
      <c r="BAZ7" s="95"/>
      <c r="BBA7" s="95"/>
      <c r="BBB7" s="95"/>
      <c r="BBC7" s="95"/>
      <c r="BBD7" s="95"/>
      <c r="BBE7" s="95"/>
      <c r="BBF7" s="95"/>
      <c r="BBG7" s="95"/>
      <c r="BBH7" s="95"/>
      <c r="BBI7" s="95"/>
      <c r="BBJ7" s="95"/>
      <c r="BBK7" s="95"/>
      <c r="BBL7" s="95"/>
      <c r="BBM7" s="95"/>
      <c r="BBN7" s="95"/>
      <c r="BBO7" s="95"/>
      <c r="BBP7" s="95"/>
      <c r="BBQ7" s="95"/>
      <c r="BBR7" s="95"/>
      <c r="BBS7" s="95"/>
      <c r="BBT7" s="95"/>
      <c r="BBU7" s="95"/>
      <c r="BBV7" s="95"/>
      <c r="BBW7" s="95"/>
      <c r="BBX7" s="95"/>
      <c r="BBY7" s="95"/>
      <c r="BBZ7" s="95"/>
      <c r="BCA7" s="95"/>
      <c r="BCB7" s="95"/>
      <c r="BCC7" s="95"/>
      <c r="BCD7" s="95"/>
      <c r="BCE7" s="95"/>
      <c r="BCF7" s="95"/>
      <c r="BCG7" s="95"/>
      <c r="BCH7" s="95"/>
      <c r="BCI7" s="95"/>
      <c r="BCJ7" s="95"/>
      <c r="BCK7" s="95"/>
      <c r="BCL7" s="95"/>
      <c r="BCM7" s="95"/>
      <c r="BCN7" s="95"/>
      <c r="BCO7" s="95"/>
      <c r="BCP7" s="95"/>
      <c r="BCQ7" s="95"/>
      <c r="BCR7" s="95"/>
      <c r="BCS7" s="95"/>
      <c r="BCT7" s="95"/>
      <c r="BCU7" s="95"/>
      <c r="BCV7" s="95"/>
      <c r="BCW7" s="95"/>
      <c r="BCX7" s="95"/>
      <c r="BCY7" s="95"/>
      <c r="BCZ7" s="95"/>
      <c r="BDA7" s="95"/>
      <c r="BDB7" s="95"/>
      <c r="BDC7" s="95"/>
      <c r="BDD7" s="95"/>
      <c r="BDE7" s="95"/>
      <c r="BDF7" s="95"/>
      <c r="BDG7" s="95"/>
      <c r="BDH7" s="95"/>
      <c r="BDI7" s="95"/>
      <c r="BDJ7" s="95"/>
      <c r="BDK7" s="95"/>
      <c r="BDL7" s="95"/>
      <c r="BDM7" s="95"/>
      <c r="BDN7" s="95"/>
      <c r="BDO7" s="95"/>
      <c r="BDP7" s="95"/>
      <c r="BDQ7" s="95"/>
      <c r="BDR7" s="95"/>
      <c r="BDS7" s="95"/>
      <c r="BDT7" s="95"/>
      <c r="BDU7" s="95"/>
      <c r="BDV7" s="95"/>
      <c r="BDW7" s="95"/>
      <c r="BDX7" s="95"/>
      <c r="BDY7" s="95"/>
      <c r="BDZ7" s="95"/>
      <c r="BEA7" s="95"/>
      <c r="BEB7" s="95"/>
      <c r="BEC7" s="95"/>
      <c r="BED7" s="95"/>
      <c r="BEE7" s="95"/>
      <c r="BEF7" s="95"/>
      <c r="BEG7" s="95"/>
      <c r="BEH7" s="95"/>
      <c r="BEI7" s="95"/>
      <c r="BEJ7" s="95"/>
      <c r="BEK7" s="95"/>
      <c r="BEL7" s="95"/>
      <c r="BEM7" s="95"/>
      <c r="BEN7" s="95"/>
      <c r="BEO7" s="95"/>
      <c r="BEP7" s="95"/>
      <c r="BEQ7" s="95"/>
      <c r="BER7" s="95"/>
      <c r="BES7" s="95"/>
      <c r="BET7" s="95"/>
      <c r="BEU7" s="95"/>
      <c r="BEV7" s="95"/>
      <c r="BEW7" s="95"/>
      <c r="BEX7" s="95"/>
      <c r="BEY7" s="95"/>
      <c r="BEZ7" s="95"/>
      <c r="BFA7" s="95"/>
      <c r="BFB7" s="95"/>
      <c r="BFC7" s="95"/>
      <c r="BFD7" s="95"/>
      <c r="BFE7" s="95"/>
      <c r="BFF7" s="95"/>
      <c r="BFG7" s="95"/>
      <c r="BFH7" s="95"/>
      <c r="BFI7" s="95"/>
      <c r="BFJ7" s="95"/>
      <c r="BFK7" s="95"/>
      <c r="BFL7" s="95"/>
      <c r="BFM7" s="95"/>
      <c r="BFN7" s="95"/>
      <c r="BFO7" s="95"/>
      <c r="BFP7" s="95"/>
      <c r="BFQ7" s="95"/>
      <c r="BFR7" s="95"/>
      <c r="BFS7" s="95"/>
      <c r="BFT7" s="95"/>
      <c r="BFU7" s="95"/>
      <c r="BFV7" s="95"/>
      <c r="BFW7" s="95"/>
      <c r="BFX7" s="95"/>
      <c r="BFY7" s="95"/>
      <c r="BFZ7" s="95"/>
      <c r="BGA7" s="95"/>
      <c r="BGB7" s="95"/>
      <c r="BGC7" s="95"/>
      <c r="BGD7" s="95"/>
      <c r="BGE7" s="95"/>
      <c r="BGF7" s="95"/>
      <c r="BGG7" s="95"/>
      <c r="BGH7" s="95"/>
      <c r="BGI7" s="95"/>
      <c r="BGJ7" s="95"/>
      <c r="BGK7" s="95"/>
      <c r="BGL7" s="95"/>
      <c r="BGM7" s="95"/>
      <c r="BGN7" s="95"/>
      <c r="BGO7" s="95"/>
      <c r="BGP7" s="95"/>
      <c r="BGQ7" s="95"/>
      <c r="BGR7" s="95"/>
      <c r="BGS7" s="95"/>
      <c r="BGT7" s="95"/>
      <c r="BGU7" s="95"/>
      <c r="BGV7" s="95"/>
      <c r="BGW7" s="95"/>
      <c r="BGX7" s="95"/>
      <c r="BGY7" s="95"/>
      <c r="BGZ7" s="95"/>
      <c r="BHA7" s="95"/>
      <c r="BHB7" s="95"/>
      <c r="BHC7" s="95"/>
      <c r="BHD7" s="95"/>
      <c r="BHE7" s="95"/>
      <c r="BHF7" s="95"/>
      <c r="BHG7" s="95"/>
      <c r="BHH7" s="95"/>
      <c r="BHI7" s="95"/>
      <c r="BHJ7" s="95"/>
      <c r="BHK7" s="95"/>
      <c r="BHL7" s="95"/>
      <c r="BHM7" s="95"/>
      <c r="BHN7" s="95"/>
      <c r="BHO7" s="95"/>
      <c r="BHP7" s="95"/>
      <c r="BHQ7" s="95"/>
      <c r="BHR7" s="95"/>
      <c r="BHS7" s="95"/>
      <c r="BHT7" s="95"/>
      <c r="BHU7" s="95"/>
      <c r="BHV7" s="95"/>
      <c r="BHW7" s="95"/>
      <c r="BHX7" s="95"/>
      <c r="BHY7" s="95"/>
      <c r="BHZ7" s="95"/>
      <c r="BIA7" s="95"/>
      <c r="BIB7" s="95"/>
      <c r="BIC7" s="95"/>
      <c r="BID7" s="95"/>
      <c r="BIE7" s="95"/>
      <c r="BIF7" s="95"/>
      <c r="BIG7" s="95"/>
      <c r="BIH7" s="95"/>
      <c r="BII7" s="95"/>
      <c r="BIJ7" s="95"/>
      <c r="BIK7" s="95"/>
      <c r="BIL7" s="95"/>
      <c r="BIM7" s="95"/>
      <c r="BIN7" s="95"/>
      <c r="BIO7" s="95"/>
      <c r="BIP7" s="95"/>
      <c r="BIQ7" s="95"/>
      <c r="BIR7" s="95"/>
      <c r="BIS7" s="95"/>
      <c r="BIT7" s="95"/>
      <c r="BIU7" s="95"/>
      <c r="BIV7" s="95"/>
      <c r="BIW7" s="95"/>
      <c r="BIX7" s="95"/>
      <c r="BIY7" s="95"/>
      <c r="BIZ7" s="95"/>
      <c r="BJA7" s="95"/>
      <c r="BJB7" s="95"/>
      <c r="BJC7" s="95"/>
      <c r="BJD7" s="95"/>
      <c r="BJE7" s="95"/>
      <c r="BJF7" s="95"/>
      <c r="BJG7" s="95"/>
      <c r="BJH7" s="95"/>
      <c r="BJI7" s="95"/>
      <c r="BJJ7" s="95"/>
      <c r="BJK7" s="95"/>
      <c r="BJL7" s="95"/>
      <c r="BJM7" s="95"/>
      <c r="BJN7" s="95"/>
      <c r="BJO7" s="95"/>
      <c r="BJP7" s="95"/>
      <c r="BJQ7" s="95"/>
      <c r="BJR7" s="95"/>
      <c r="BJS7" s="95"/>
      <c r="BJT7" s="95"/>
      <c r="BJU7" s="95"/>
      <c r="BJV7" s="95"/>
      <c r="BJW7" s="95"/>
      <c r="BJX7" s="95"/>
      <c r="BJY7" s="95"/>
      <c r="BJZ7" s="95"/>
      <c r="BKA7" s="95"/>
      <c r="BKB7" s="95"/>
      <c r="BKC7" s="95"/>
      <c r="BKD7" s="95"/>
      <c r="BKE7" s="95"/>
      <c r="BKF7" s="95"/>
      <c r="BKG7" s="95"/>
      <c r="BKH7" s="95"/>
      <c r="BKI7" s="95"/>
      <c r="BKJ7" s="95"/>
      <c r="BKK7" s="95"/>
      <c r="BKL7" s="95"/>
      <c r="BKM7" s="95"/>
      <c r="BKN7" s="95"/>
      <c r="BKO7" s="95"/>
      <c r="BKP7" s="95"/>
      <c r="BKQ7" s="95"/>
      <c r="BKR7" s="95"/>
      <c r="BKS7" s="95"/>
      <c r="BKT7" s="95"/>
      <c r="BKU7" s="95"/>
      <c r="BKV7" s="95"/>
      <c r="BKW7" s="95"/>
      <c r="BKX7" s="95"/>
      <c r="BKY7" s="95"/>
      <c r="BKZ7" s="95"/>
      <c r="BLA7" s="95"/>
      <c r="BLB7" s="95"/>
      <c r="BLC7" s="95"/>
      <c r="BLD7" s="95"/>
      <c r="BLE7" s="95"/>
      <c r="BLF7" s="95"/>
      <c r="BLG7" s="95"/>
      <c r="BLH7" s="95"/>
      <c r="BLI7" s="95"/>
      <c r="BLJ7" s="95"/>
      <c r="BLK7" s="95"/>
      <c r="BLL7" s="95"/>
      <c r="BLM7" s="95"/>
      <c r="BLN7" s="95"/>
      <c r="BLO7" s="95"/>
      <c r="BLP7" s="95"/>
      <c r="BLQ7" s="95"/>
      <c r="BLR7" s="95"/>
      <c r="BLS7" s="95"/>
      <c r="BLT7" s="95"/>
      <c r="BLU7" s="95"/>
      <c r="BLV7" s="95"/>
      <c r="BLW7" s="95"/>
      <c r="BLX7" s="95"/>
      <c r="BLY7" s="95"/>
      <c r="BLZ7" s="95"/>
      <c r="BMA7" s="95"/>
      <c r="BMB7" s="95"/>
      <c r="BMC7" s="95"/>
      <c r="BMD7" s="95"/>
      <c r="BME7" s="95"/>
      <c r="BMF7" s="95"/>
      <c r="BMG7" s="95"/>
      <c r="BMH7" s="95"/>
      <c r="BMI7" s="95"/>
      <c r="BMJ7" s="95"/>
      <c r="BMK7" s="95"/>
      <c r="BML7" s="95"/>
      <c r="BMM7" s="95"/>
      <c r="BMN7" s="95"/>
      <c r="BMO7" s="95"/>
      <c r="BMP7" s="95"/>
      <c r="BMQ7" s="95"/>
      <c r="BMR7" s="95"/>
      <c r="BMS7" s="95"/>
      <c r="BMT7" s="95"/>
      <c r="BMU7" s="95"/>
      <c r="BMV7" s="95"/>
      <c r="BMW7" s="95"/>
      <c r="BMX7" s="95"/>
      <c r="BMY7" s="95"/>
      <c r="BMZ7" s="95"/>
      <c r="BNA7" s="95"/>
      <c r="BNB7" s="95"/>
      <c r="BNC7" s="95"/>
      <c r="BND7" s="95"/>
      <c r="BNE7" s="95"/>
      <c r="BNF7" s="95"/>
      <c r="BNG7" s="95"/>
      <c r="BNH7" s="95"/>
      <c r="BNI7" s="95"/>
      <c r="BNJ7" s="95"/>
      <c r="BNK7" s="95"/>
      <c r="BNL7" s="95"/>
      <c r="BNM7" s="95"/>
      <c r="BNN7" s="95"/>
      <c r="BNO7" s="95"/>
      <c r="BNP7" s="95"/>
      <c r="BNQ7" s="95"/>
      <c r="BNR7" s="95"/>
      <c r="BNS7" s="95"/>
      <c r="BNT7" s="95"/>
      <c r="BNU7" s="95"/>
      <c r="BNV7" s="95"/>
      <c r="BNW7" s="95"/>
      <c r="BNX7" s="95"/>
      <c r="BNY7" s="95"/>
      <c r="BNZ7" s="95"/>
      <c r="BOA7" s="95"/>
      <c r="BOB7" s="95"/>
      <c r="BOC7" s="95"/>
      <c r="BOD7" s="95"/>
      <c r="BOE7" s="95"/>
      <c r="BOF7" s="95"/>
      <c r="BOG7" s="95"/>
      <c r="BOH7" s="95"/>
      <c r="BOI7" s="95"/>
      <c r="BOJ7" s="95"/>
      <c r="BOK7" s="95"/>
      <c r="BOL7" s="95"/>
      <c r="BOM7" s="95"/>
      <c r="BON7" s="95"/>
      <c r="BOO7" s="95"/>
      <c r="BOP7" s="95"/>
      <c r="BOQ7" s="95"/>
      <c r="BOR7" s="95"/>
      <c r="BOS7" s="95"/>
      <c r="BOT7" s="95"/>
      <c r="BOU7" s="95"/>
      <c r="BOV7" s="95"/>
      <c r="BOW7" s="95"/>
      <c r="BOX7" s="95"/>
      <c r="BOY7" s="95"/>
      <c r="BOZ7" s="95"/>
      <c r="BPA7" s="95"/>
      <c r="BPB7" s="95"/>
      <c r="BPC7" s="95"/>
      <c r="BPD7" s="95"/>
      <c r="BPE7" s="95"/>
      <c r="BPF7" s="95"/>
      <c r="BPG7" s="95"/>
      <c r="BPH7" s="95"/>
      <c r="BPI7" s="95"/>
      <c r="BPJ7" s="95"/>
      <c r="BPK7" s="95"/>
      <c r="BPL7" s="95"/>
      <c r="BPM7" s="95"/>
      <c r="BPN7" s="95"/>
      <c r="BPO7" s="95"/>
      <c r="BPP7" s="95"/>
      <c r="BPQ7" s="95"/>
      <c r="BPR7" s="95"/>
      <c r="BPS7" s="95"/>
      <c r="BPT7" s="95"/>
      <c r="BPU7" s="95"/>
      <c r="BPV7" s="95"/>
      <c r="BPW7" s="95"/>
      <c r="BPX7" s="95"/>
      <c r="BPY7" s="95"/>
      <c r="BPZ7" s="95"/>
      <c r="BQA7" s="95"/>
      <c r="BQB7" s="95"/>
      <c r="BQC7" s="95"/>
      <c r="BQD7" s="95"/>
      <c r="BQE7" s="95"/>
      <c r="BQF7" s="95"/>
      <c r="BQG7" s="95"/>
      <c r="BQH7" s="95"/>
      <c r="BQI7" s="95"/>
      <c r="BQJ7" s="95"/>
      <c r="BQK7" s="95"/>
      <c r="BQL7" s="95"/>
      <c r="BQM7" s="95"/>
      <c r="BQN7" s="95"/>
      <c r="BQO7" s="95"/>
      <c r="BQP7" s="95"/>
      <c r="BQQ7" s="95"/>
      <c r="BQR7" s="95"/>
      <c r="BQS7" s="95"/>
      <c r="BQT7" s="95"/>
      <c r="BQU7" s="95"/>
      <c r="BQV7" s="95"/>
      <c r="BQW7" s="95"/>
      <c r="BQX7" s="95"/>
      <c r="BQY7" s="95"/>
      <c r="BQZ7" s="95"/>
      <c r="BRA7" s="95"/>
      <c r="BRB7" s="95"/>
      <c r="BRC7" s="95"/>
      <c r="BRD7" s="95"/>
      <c r="BRE7" s="95"/>
      <c r="BRF7" s="95"/>
      <c r="BRG7" s="95"/>
      <c r="BRH7" s="95"/>
      <c r="BRI7" s="95"/>
      <c r="BRJ7" s="95"/>
      <c r="BRK7" s="95"/>
      <c r="BRL7" s="95"/>
      <c r="BRM7" s="95"/>
      <c r="BRN7" s="95"/>
      <c r="BRO7" s="95"/>
      <c r="BRP7" s="95"/>
      <c r="BRQ7" s="95"/>
      <c r="BRR7" s="95"/>
      <c r="BRS7" s="95"/>
      <c r="BRT7" s="95"/>
      <c r="BRU7" s="95"/>
      <c r="BRV7" s="95"/>
      <c r="BRW7" s="95"/>
      <c r="BRX7" s="95"/>
      <c r="BRY7" s="95"/>
      <c r="BRZ7" s="95"/>
      <c r="BSA7" s="95"/>
      <c r="BSB7" s="95"/>
      <c r="BSC7" s="95"/>
      <c r="BSD7" s="95"/>
      <c r="BSE7" s="95"/>
      <c r="BSF7" s="95"/>
      <c r="BSG7" s="95"/>
      <c r="BSH7" s="95"/>
      <c r="BSI7" s="95"/>
      <c r="BSJ7" s="95"/>
      <c r="BSK7" s="95"/>
      <c r="BSL7" s="95"/>
      <c r="BSM7" s="95"/>
      <c r="BSN7" s="95"/>
      <c r="BSO7" s="95"/>
      <c r="BSP7" s="95"/>
      <c r="BSQ7" s="95"/>
      <c r="BSR7" s="95"/>
      <c r="BSS7" s="95"/>
      <c r="BST7" s="95"/>
      <c r="BSU7" s="95"/>
      <c r="BSV7" s="95"/>
      <c r="BSW7" s="95"/>
      <c r="BSX7" s="95"/>
      <c r="BSY7" s="95"/>
      <c r="BSZ7" s="95"/>
      <c r="BTA7" s="95"/>
      <c r="BTB7" s="95"/>
      <c r="BTC7" s="95"/>
      <c r="BTD7" s="95"/>
      <c r="BTE7" s="95"/>
      <c r="BTF7" s="95"/>
      <c r="BTG7" s="95"/>
      <c r="BTH7" s="95"/>
      <c r="BTI7" s="95"/>
      <c r="BTJ7" s="95"/>
      <c r="BTK7" s="95"/>
      <c r="BTL7" s="95"/>
      <c r="BTM7" s="95"/>
      <c r="BTN7" s="95"/>
      <c r="BTO7" s="95"/>
      <c r="BTP7" s="95"/>
      <c r="BTQ7" s="95"/>
      <c r="BTR7" s="95"/>
      <c r="BTS7" s="95"/>
      <c r="BTT7" s="95"/>
      <c r="BTU7" s="95"/>
      <c r="BTV7" s="95"/>
      <c r="BTW7" s="95"/>
      <c r="BTX7" s="95"/>
      <c r="BTY7" s="95"/>
      <c r="BTZ7" s="95"/>
      <c r="BUA7" s="95"/>
      <c r="BUB7" s="95"/>
      <c r="BUC7" s="95"/>
      <c r="BUD7" s="95"/>
      <c r="BUE7" s="95"/>
      <c r="BUF7" s="95"/>
      <c r="BUG7" s="95"/>
      <c r="BUH7" s="95"/>
      <c r="BUI7" s="95"/>
      <c r="BUJ7" s="95"/>
      <c r="BUK7" s="95"/>
      <c r="BUL7" s="95"/>
      <c r="BUM7" s="95"/>
      <c r="BUN7" s="95"/>
      <c r="BUO7" s="95"/>
      <c r="BUP7" s="95"/>
      <c r="BUQ7" s="95"/>
      <c r="BUR7" s="95"/>
      <c r="BUS7" s="95"/>
      <c r="BUT7" s="95"/>
      <c r="BUU7" s="95"/>
      <c r="BUV7" s="95"/>
      <c r="BUW7" s="95"/>
      <c r="BUX7" s="95"/>
      <c r="BUY7" s="95"/>
      <c r="BUZ7" s="95"/>
      <c r="BVA7" s="95"/>
      <c r="BVB7" s="95"/>
      <c r="BVC7" s="95"/>
      <c r="BVD7" s="95"/>
      <c r="BVE7" s="95"/>
      <c r="BVF7" s="95"/>
      <c r="BVG7" s="95"/>
      <c r="BVH7" s="95"/>
      <c r="BVI7" s="95"/>
      <c r="BVJ7" s="95"/>
      <c r="BVK7" s="95"/>
      <c r="BVL7" s="95"/>
      <c r="BVM7" s="95"/>
      <c r="BVN7" s="95"/>
      <c r="BVO7" s="95"/>
      <c r="BVP7" s="95"/>
      <c r="BVQ7" s="95"/>
      <c r="BVR7" s="95"/>
      <c r="BVS7" s="95"/>
      <c r="BVT7" s="95"/>
      <c r="BVU7" s="95"/>
      <c r="BVV7" s="95"/>
      <c r="BVW7" s="95"/>
      <c r="BVX7" s="95"/>
      <c r="BVY7" s="95"/>
      <c r="BVZ7" s="95"/>
      <c r="BWA7" s="95"/>
      <c r="BWB7" s="95"/>
      <c r="BWC7" s="95"/>
      <c r="BWD7" s="95"/>
      <c r="BWE7" s="95"/>
      <c r="BWF7" s="95"/>
      <c r="BWG7" s="95"/>
      <c r="BWH7" s="95"/>
      <c r="BWI7" s="95"/>
      <c r="BWJ7" s="95"/>
      <c r="BWK7" s="95"/>
      <c r="BWL7" s="95"/>
      <c r="BWM7" s="95"/>
      <c r="BWN7" s="95"/>
      <c r="BWO7" s="95"/>
      <c r="BWP7" s="95"/>
      <c r="BWQ7" s="95"/>
      <c r="BWR7" s="95"/>
      <c r="BWS7" s="95"/>
      <c r="BWT7" s="95"/>
      <c r="BWU7" s="95"/>
      <c r="BWV7" s="95"/>
      <c r="BWW7" s="95"/>
      <c r="BWX7" s="95"/>
      <c r="BWY7" s="95"/>
      <c r="BWZ7" s="95"/>
      <c r="BXA7" s="95"/>
      <c r="BXB7" s="95"/>
      <c r="BXC7" s="95"/>
      <c r="BXD7" s="95"/>
      <c r="BXE7" s="95"/>
      <c r="BXF7" s="95"/>
      <c r="BXG7" s="95"/>
      <c r="BXH7" s="95"/>
      <c r="BXI7" s="95"/>
      <c r="BXJ7" s="95"/>
      <c r="BXK7" s="95"/>
      <c r="BXL7" s="95"/>
      <c r="BXM7" s="95"/>
      <c r="BXN7" s="95"/>
      <c r="BXO7" s="95"/>
      <c r="BXP7" s="95"/>
      <c r="BXQ7" s="95"/>
      <c r="BXR7" s="95"/>
      <c r="BXS7" s="95"/>
      <c r="BXT7" s="95"/>
      <c r="BXU7" s="95"/>
      <c r="BXV7" s="95"/>
      <c r="BXW7" s="95"/>
      <c r="BXX7" s="95"/>
      <c r="BXY7" s="95"/>
      <c r="BXZ7" s="95"/>
      <c r="BYA7" s="95"/>
      <c r="BYB7" s="95"/>
      <c r="BYC7" s="95"/>
      <c r="BYD7" s="95"/>
      <c r="BYE7" s="95"/>
      <c r="BYF7" s="95"/>
      <c r="BYG7" s="95"/>
      <c r="BYH7" s="95"/>
      <c r="BYI7" s="95"/>
      <c r="BYJ7" s="95"/>
      <c r="BYK7" s="95"/>
      <c r="BYL7" s="95"/>
      <c r="BYM7" s="95"/>
      <c r="BYN7" s="95"/>
      <c r="BYO7" s="95"/>
      <c r="BYP7" s="95"/>
      <c r="BYQ7" s="95"/>
      <c r="BYR7" s="95"/>
      <c r="BYS7" s="95"/>
      <c r="BYT7" s="95"/>
      <c r="BYU7" s="95"/>
      <c r="BYV7" s="95"/>
      <c r="BYW7" s="95"/>
      <c r="BYX7" s="95"/>
      <c r="BYY7" s="95"/>
      <c r="BYZ7" s="95"/>
      <c r="BZA7" s="95"/>
      <c r="BZB7" s="95"/>
      <c r="BZC7" s="95"/>
      <c r="BZD7" s="95"/>
      <c r="BZE7" s="95"/>
      <c r="BZF7" s="95"/>
      <c r="BZG7" s="95"/>
      <c r="BZH7" s="95"/>
      <c r="BZI7" s="95"/>
      <c r="BZJ7" s="95"/>
      <c r="BZK7" s="95"/>
      <c r="BZL7" s="95"/>
      <c r="BZM7" s="95"/>
      <c r="BZN7" s="95"/>
      <c r="BZO7" s="95"/>
      <c r="BZP7" s="95"/>
      <c r="BZQ7" s="95"/>
      <c r="BZR7" s="95"/>
      <c r="BZS7" s="95"/>
      <c r="BZT7" s="95"/>
      <c r="BZU7" s="95"/>
      <c r="BZV7" s="95"/>
      <c r="BZW7" s="95"/>
      <c r="BZX7" s="95"/>
      <c r="BZY7" s="95"/>
      <c r="BZZ7" s="95"/>
      <c r="CAA7" s="95"/>
      <c r="CAB7" s="95"/>
      <c r="CAC7" s="95"/>
      <c r="CAD7" s="95"/>
      <c r="CAE7" s="95"/>
      <c r="CAF7" s="95"/>
      <c r="CAG7" s="95"/>
      <c r="CAH7" s="95"/>
      <c r="CAI7" s="95"/>
      <c r="CAJ7" s="95"/>
      <c r="CAK7" s="95"/>
      <c r="CAL7" s="95"/>
      <c r="CAM7" s="95"/>
      <c r="CAN7" s="95"/>
      <c r="CAO7" s="95"/>
      <c r="CAP7" s="95"/>
      <c r="CAQ7" s="95"/>
      <c r="CAR7" s="95"/>
      <c r="CAS7" s="95"/>
      <c r="CAT7" s="95"/>
      <c r="CAU7" s="95"/>
      <c r="CAV7" s="95"/>
      <c r="CAW7" s="95"/>
      <c r="CAX7" s="95"/>
      <c r="CAY7" s="95"/>
      <c r="CAZ7" s="95"/>
      <c r="CBA7" s="95"/>
      <c r="CBB7" s="95"/>
      <c r="CBC7" s="95"/>
      <c r="CBD7" s="95"/>
      <c r="CBE7" s="95"/>
      <c r="CBF7" s="95"/>
      <c r="CBG7" s="95"/>
      <c r="CBH7" s="95"/>
      <c r="CBI7" s="95"/>
      <c r="CBJ7" s="95"/>
      <c r="CBK7" s="95"/>
      <c r="CBL7" s="95"/>
      <c r="CBM7" s="95"/>
      <c r="CBN7" s="95"/>
      <c r="CBO7" s="95"/>
      <c r="CBP7" s="95"/>
      <c r="CBQ7" s="95"/>
      <c r="CBR7" s="95"/>
      <c r="CBS7" s="95"/>
      <c r="CBT7" s="95"/>
      <c r="CBU7" s="95"/>
      <c r="CBV7" s="95"/>
      <c r="CBW7" s="95"/>
      <c r="CBX7" s="95"/>
      <c r="CBY7" s="95"/>
      <c r="CBZ7" s="95"/>
      <c r="CCA7" s="95"/>
      <c r="CCB7" s="95"/>
      <c r="CCC7" s="95"/>
      <c r="CCD7" s="95"/>
      <c r="CCE7" s="95"/>
      <c r="CCF7" s="95"/>
      <c r="CCG7" s="95"/>
      <c r="CCH7" s="95"/>
      <c r="CCI7" s="95"/>
      <c r="CCJ7" s="95"/>
      <c r="CCK7" s="95"/>
      <c r="CCL7" s="95"/>
      <c r="CCM7" s="95"/>
      <c r="CCN7" s="95"/>
      <c r="CCO7" s="95"/>
      <c r="CCP7" s="95"/>
      <c r="CCQ7" s="95"/>
      <c r="CCR7" s="95"/>
      <c r="CCS7" s="95"/>
      <c r="CCT7" s="95"/>
      <c r="CCU7" s="95"/>
      <c r="CCV7" s="95"/>
      <c r="CCW7" s="95"/>
      <c r="CCX7" s="95"/>
      <c r="CCY7" s="95"/>
      <c r="CCZ7" s="95"/>
      <c r="CDA7" s="95"/>
      <c r="CDB7" s="95"/>
      <c r="CDC7" s="95"/>
      <c r="CDD7" s="95"/>
      <c r="CDE7" s="95"/>
      <c r="CDF7" s="95"/>
      <c r="CDG7" s="95"/>
      <c r="CDH7" s="95"/>
      <c r="CDI7" s="95"/>
      <c r="CDJ7" s="95"/>
      <c r="CDK7" s="95"/>
      <c r="CDL7" s="95"/>
      <c r="CDM7" s="95"/>
      <c r="CDN7" s="95"/>
      <c r="CDO7" s="95"/>
      <c r="CDP7" s="95"/>
      <c r="CDQ7" s="95"/>
      <c r="CDR7" s="95"/>
      <c r="CDS7" s="95"/>
      <c r="CDT7" s="95"/>
      <c r="CDU7" s="95"/>
      <c r="CDV7" s="95"/>
      <c r="CDW7" s="95"/>
      <c r="CDX7" s="95"/>
      <c r="CDY7" s="95"/>
      <c r="CDZ7" s="95"/>
      <c r="CEA7" s="95"/>
      <c r="CEB7" s="95"/>
      <c r="CEC7" s="95"/>
      <c r="CED7" s="95"/>
      <c r="CEE7" s="95"/>
      <c r="CEF7" s="95"/>
      <c r="CEG7" s="95"/>
      <c r="CEH7" s="95"/>
      <c r="CEI7" s="95"/>
      <c r="CEJ7" s="95"/>
      <c r="CEK7" s="95"/>
      <c r="CEL7" s="95"/>
      <c r="CEM7" s="95"/>
      <c r="CEN7" s="95"/>
      <c r="CEO7" s="95"/>
      <c r="CEP7" s="95"/>
      <c r="CEQ7" s="95"/>
      <c r="CER7" s="95"/>
      <c r="CES7" s="95"/>
      <c r="CET7" s="95"/>
      <c r="CEU7" s="95"/>
      <c r="CEV7" s="95"/>
      <c r="CEW7" s="95"/>
      <c r="CEX7" s="95"/>
      <c r="CEY7" s="95"/>
      <c r="CEZ7" s="95"/>
      <c r="CFA7" s="95"/>
      <c r="CFB7" s="95"/>
      <c r="CFC7" s="95"/>
      <c r="CFD7" s="95"/>
      <c r="CFE7" s="95"/>
      <c r="CFF7" s="95"/>
      <c r="CFG7" s="95"/>
      <c r="CFH7" s="95"/>
      <c r="CFI7" s="95"/>
      <c r="CFJ7" s="95"/>
      <c r="CFK7" s="95"/>
      <c r="CFL7" s="95"/>
      <c r="CFM7" s="95"/>
      <c r="CFN7" s="95"/>
      <c r="CFO7" s="95"/>
      <c r="CFP7" s="95"/>
      <c r="CFQ7" s="95"/>
      <c r="CFR7" s="95"/>
      <c r="CFS7" s="95"/>
      <c r="CFT7" s="95"/>
      <c r="CFU7" s="95"/>
      <c r="CFV7" s="95"/>
      <c r="CFW7" s="95"/>
      <c r="CFX7" s="95"/>
      <c r="CFY7" s="95"/>
      <c r="CFZ7" s="95"/>
      <c r="CGA7" s="95"/>
      <c r="CGB7" s="95"/>
      <c r="CGC7" s="95"/>
      <c r="CGD7" s="95"/>
      <c r="CGE7" s="95"/>
      <c r="CGF7" s="95"/>
      <c r="CGG7" s="95"/>
      <c r="CGH7" s="95"/>
      <c r="CGI7" s="95"/>
      <c r="CGJ7" s="95"/>
      <c r="CGK7" s="95"/>
      <c r="CGL7" s="95"/>
      <c r="CGM7" s="95"/>
      <c r="CGN7" s="95"/>
      <c r="CGO7" s="95"/>
      <c r="CGP7" s="95"/>
      <c r="CGQ7" s="95"/>
      <c r="CGR7" s="95"/>
      <c r="CGS7" s="95"/>
      <c r="CGT7" s="95"/>
      <c r="CGU7" s="95"/>
      <c r="CGV7" s="95"/>
      <c r="CGW7" s="95"/>
      <c r="CGX7" s="95"/>
      <c r="CGY7" s="95"/>
      <c r="CGZ7" s="95"/>
      <c r="CHA7" s="95"/>
      <c r="CHB7" s="95"/>
      <c r="CHC7" s="95"/>
      <c r="CHD7" s="95"/>
      <c r="CHE7" s="95"/>
      <c r="CHF7" s="95"/>
      <c r="CHG7" s="95"/>
      <c r="CHH7" s="95"/>
      <c r="CHI7" s="95"/>
      <c r="CHJ7" s="95"/>
      <c r="CHK7" s="95"/>
      <c r="CHL7" s="95"/>
      <c r="CHM7" s="95"/>
      <c r="CHN7" s="95"/>
      <c r="CHO7" s="95"/>
      <c r="CHP7" s="95"/>
      <c r="CHQ7" s="95"/>
      <c r="CHR7" s="95"/>
      <c r="CHS7" s="95"/>
      <c r="CHT7" s="95"/>
      <c r="CHU7" s="95"/>
      <c r="CHV7" s="95"/>
      <c r="CHW7" s="95"/>
      <c r="CHX7" s="95"/>
      <c r="CHY7" s="95"/>
      <c r="CHZ7" s="95"/>
      <c r="CIA7" s="95"/>
      <c r="CIB7" s="95"/>
      <c r="CIC7" s="95"/>
      <c r="CID7" s="95"/>
      <c r="CIE7" s="95"/>
      <c r="CIF7" s="95"/>
      <c r="CIG7" s="95"/>
      <c r="CIH7" s="95"/>
      <c r="CII7" s="95"/>
      <c r="CIJ7" s="95"/>
      <c r="CIK7" s="95"/>
      <c r="CIL7" s="95"/>
      <c r="CIM7" s="95"/>
      <c r="CIN7" s="95"/>
      <c r="CIO7" s="95"/>
      <c r="CIP7" s="95"/>
      <c r="CIQ7" s="95"/>
      <c r="CIR7" s="95"/>
      <c r="CIS7" s="95"/>
      <c r="CIT7" s="95"/>
      <c r="CIU7" s="95"/>
      <c r="CIV7" s="95"/>
      <c r="CIW7" s="95"/>
      <c r="CIX7" s="95"/>
      <c r="CIY7" s="95"/>
      <c r="CIZ7" s="95"/>
      <c r="CJA7" s="95"/>
      <c r="CJB7" s="95"/>
      <c r="CJC7" s="95"/>
      <c r="CJD7" s="95"/>
      <c r="CJE7" s="95"/>
      <c r="CJF7" s="95"/>
      <c r="CJG7" s="95"/>
      <c r="CJH7" s="95"/>
      <c r="CJI7" s="95"/>
      <c r="CJJ7" s="95"/>
      <c r="CJK7" s="95"/>
      <c r="CJL7" s="95"/>
      <c r="CJM7" s="95"/>
      <c r="CJN7" s="95"/>
      <c r="CJO7" s="95"/>
      <c r="CJP7" s="95"/>
      <c r="CJQ7" s="95"/>
      <c r="CJR7" s="95"/>
      <c r="CJS7" s="95"/>
      <c r="CJT7" s="95"/>
      <c r="CJU7" s="95"/>
      <c r="CJV7" s="95"/>
      <c r="CJW7" s="95"/>
      <c r="CJX7" s="95"/>
      <c r="CJY7" s="95"/>
      <c r="CJZ7" s="95"/>
      <c r="CKA7" s="95"/>
      <c r="CKB7" s="95"/>
      <c r="CKC7" s="95"/>
      <c r="CKD7" s="95"/>
      <c r="CKE7" s="95"/>
      <c r="CKF7" s="95"/>
      <c r="CKG7" s="95"/>
      <c r="CKH7" s="95"/>
      <c r="CKI7" s="95"/>
      <c r="CKJ7" s="95"/>
      <c r="CKK7" s="95"/>
      <c r="CKL7" s="95"/>
      <c r="CKM7" s="95"/>
      <c r="CKN7" s="95"/>
      <c r="CKO7" s="95"/>
      <c r="CKP7" s="95"/>
      <c r="CKQ7" s="95"/>
      <c r="CKR7" s="95"/>
      <c r="CKS7" s="95"/>
      <c r="CKT7" s="95"/>
      <c r="CKU7" s="95"/>
      <c r="CKV7" s="95"/>
      <c r="CKW7" s="95"/>
      <c r="CKX7" s="95"/>
      <c r="CKY7" s="95"/>
      <c r="CKZ7" s="95"/>
      <c r="CLA7" s="95"/>
      <c r="CLB7" s="95"/>
      <c r="CLC7" s="95"/>
      <c r="CLD7" s="95"/>
      <c r="CLE7" s="95"/>
      <c r="CLF7" s="95"/>
      <c r="CLG7" s="95"/>
      <c r="CLH7" s="95"/>
      <c r="CLI7" s="95"/>
      <c r="CLJ7" s="95"/>
      <c r="CLK7" s="95"/>
      <c r="CLL7" s="95"/>
      <c r="CLM7" s="95"/>
      <c r="CLN7" s="95"/>
      <c r="CLO7" s="95"/>
      <c r="CLP7" s="95"/>
      <c r="CLQ7" s="95"/>
      <c r="CLR7" s="95"/>
      <c r="CLS7" s="95"/>
      <c r="CLT7" s="95"/>
      <c r="CLU7" s="95"/>
      <c r="CLV7" s="95"/>
      <c r="CLW7" s="95"/>
      <c r="CLX7" s="95"/>
      <c r="CLY7" s="95"/>
      <c r="CLZ7" s="95"/>
      <c r="CMA7" s="95"/>
      <c r="CMB7" s="95"/>
      <c r="CMC7" s="95"/>
      <c r="CMD7" s="95"/>
      <c r="CME7" s="95"/>
      <c r="CMF7" s="95"/>
      <c r="CMG7" s="95"/>
      <c r="CMH7" s="95"/>
      <c r="CMI7" s="95"/>
      <c r="CMJ7" s="95"/>
      <c r="CMK7" s="95"/>
      <c r="CML7" s="95"/>
      <c r="CMM7" s="95"/>
      <c r="CMN7" s="95"/>
      <c r="CMO7" s="95"/>
      <c r="CMP7" s="95"/>
      <c r="CMQ7" s="95"/>
      <c r="CMR7" s="95"/>
      <c r="CMS7" s="95"/>
      <c r="CMT7" s="95"/>
      <c r="CMU7" s="95"/>
      <c r="CMV7" s="95"/>
      <c r="CMW7" s="95"/>
      <c r="CMX7" s="95"/>
      <c r="CMY7" s="95"/>
      <c r="CMZ7" s="95"/>
      <c r="CNA7" s="95"/>
      <c r="CNB7" s="95"/>
      <c r="CNC7" s="95"/>
      <c r="CND7" s="95"/>
      <c r="CNE7" s="95"/>
      <c r="CNF7" s="95"/>
      <c r="CNG7" s="95"/>
      <c r="CNH7" s="95"/>
      <c r="CNI7" s="95"/>
      <c r="CNJ7" s="95"/>
      <c r="CNK7" s="95"/>
      <c r="CNL7" s="95"/>
      <c r="CNM7" s="95"/>
      <c r="CNN7" s="95"/>
      <c r="CNO7" s="95"/>
      <c r="CNP7" s="95"/>
      <c r="CNQ7" s="95"/>
      <c r="CNR7" s="95"/>
      <c r="CNS7" s="95"/>
      <c r="CNT7" s="95"/>
      <c r="CNU7" s="95"/>
      <c r="CNV7" s="95"/>
      <c r="CNW7" s="95"/>
      <c r="CNX7" s="95"/>
      <c r="CNY7" s="95"/>
      <c r="CNZ7" s="95"/>
      <c r="COA7" s="95"/>
      <c r="COB7" s="95"/>
      <c r="COC7" s="95"/>
      <c r="COD7" s="95"/>
      <c r="COE7" s="95"/>
      <c r="COF7" s="95"/>
      <c r="COG7" s="95"/>
      <c r="COH7" s="95"/>
      <c r="COI7" s="95"/>
      <c r="COJ7" s="95"/>
      <c r="COK7" s="95"/>
      <c r="COL7" s="95"/>
      <c r="COM7" s="95"/>
      <c r="CON7" s="95"/>
      <c r="COO7" s="95"/>
      <c r="COP7" s="95"/>
      <c r="COQ7" s="95"/>
      <c r="COR7" s="95"/>
      <c r="COS7" s="95"/>
      <c r="COT7" s="95"/>
      <c r="COU7" s="95"/>
      <c r="COV7" s="95"/>
      <c r="COW7" s="95"/>
      <c r="COX7" s="95"/>
      <c r="COY7" s="95"/>
      <c r="COZ7" s="95"/>
      <c r="CPA7" s="95"/>
      <c r="CPB7" s="95"/>
      <c r="CPC7" s="95"/>
      <c r="CPD7" s="95"/>
      <c r="CPE7" s="95"/>
      <c r="CPF7" s="95"/>
      <c r="CPG7" s="95"/>
      <c r="CPH7" s="95"/>
      <c r="CPI7" s="95"/>
      <c r="CPJ7" s="95"/>
      <c r="CPK7" s="95"/>
      <c r="CPL7" s="95"/>
      <c r="CPM7" s="95"/>
      <c r="CPN7" s="95"/>
      <c r="CPO7" s="95"/>
      <c r="CPP7" s="95"/>
      <c r="CPQ7" s="95"/>
      <c r="CPR7" s="95"/>
      <c r="CPS7" s="95"/>
      <c r="CPT7" s="95"/>
      <c r="CPU7" s="95"/>
      <c r="CPV7" s="95"/>
      <c r="CPW7" s="95"/>
      <c r="CPX7" s="95"/>
      <c r="CPY7" s="95"/>
      <c r="CPZ7" s="95"/>
      <c r="CQA7" s="95"/>
      <c r="CQB7" s="95"/>
      <c r="CQC7" s="95"/>
      <c r="CQD7" s="95"/>
      <c r="CQE7" s="95"/>
      <c r="CQF7" s="95"/>
      <c r="CQG7" s="95"/>
      <c r="CQH7" s="95"/>
      <c r="CQI7" s="95"/>
      <c r="CQJ7" s="95"/>
      <c r="CQK7" s="95"/>
      <c r="CQL7" s="95"/>
      <c r="CQM7" s="95"/>
      <c r="CQN7" s="95"/>
      <c r="CQO7" s="95"/>
      <c r="CQP7" s="95"/>
      <c r="CQQ7" s="95"/>
      <c r="CQR7" s="95"/>
      <c r="CQS7" s="95"/>
      <c r="CQT7" s="95"/>
      <c r="CQU7" s="95"/>
      <c r="CQV7" s="95"/>
      <c r="CQW7" s="95"/>
      <c r="CQX7" s="95"/>
      <c r="CQY7" s="95"/>
      <c r="CQZ7" s="95"/>
      <c r="CRA7" s="95"/>
      <c r="CRB7" s="95"/>
      <c r="CRC7" s="95"/>
      <c r="CRD7" s="95"/>
      <c r="CRE7" s="95"/>
      <c r="CRF7" s="95"/>
      <c r="CRG7" s="95"/>
      <c r="CRH7" s="95"/>
      <c r="CRI7" s="95"/>
      <c r="CRJ7" s="95"/>
      <c r="CRK7" s="95"/>
      <c r="CRL7" s="95"/>
      <c r="CRM7" s="95"/>
      <c r="CRN7" s="95"/>
      <c r="CRO7" s="95"/>
      <c r="CRP7" s="95"/>
      <c r="CRQ7" s="95"/>
      <c r="CRR7" s="95"/>
      <c r="CRS7" s="95"/>
      <c r="CRT7" s="95"/>
      <c r="CRU7" s="95"/>
      <c r="CRV7" s="95"/>
      <c r="CRW7" s="95"/>
      <c r="CRX7" s="95"/>
      <c r="CRY7" s="95"/>
      <c r="CRZ7" s="95"/>
      <c r="CSA7" s="95"/>
      <c r="CSB7" s="95"/>
      <c r="CSC7" s="95"/>
      <c r="CSD7" s="95"/>
      <c r="CSE7" s="95"/>
      <c r="CSF7" s="95"/>
      <c r="CSG7" s="95"/>
      <c r="CSH7" s="95"/>
      <c r="CSI7" s="95"/>
      <c r="CSJ7" s="95"/>
      <c r="CSK7" s="95"/>
      <c r="CSL7" s="95"/>
      <c r="CSM7" s="95"/>
      <c r="CSN7" s="95"/>
      <c r="CSO7" s="95"/>
      <c r="CSP7" s="95"/>
      <c r="CSQ7" s="95"/>
      <c r="CSR7" s="95"/>
      <c r="CSS7" s="95"/>
      <c r="CST7" s="95"/>
      <c r="CSU7" s="95"/>
      <c r="CSV7" s="95"/>
      <c r="CSW7" s="95"/>
      <c r="CSX7" s="95"/>
      <c r="CSY7" s="95"/>
      <c r="CSZ7" s="95"/>
      <c r="CTA7" s="95"/>
      <c r="CTB7" s="95"/>
      <c r="CTC7" s="95"/>
      <c r="CTD7" s="95"/>
      <c r="CTE7" s="95"/>
      <c r="CTF7" s="95"/>
    </row>
    <row r="8" s="1" customFormat="1" ht="21.9" customHeight="1" spans="1:17">
      <c r="A8" s="41" t="s">
        <v>20</v>
      </c>
      <c r="B8" s="42"/>
      <c r="C8" s="43"/>
      <c r="D8" s="31"/>
      <c r="E8" s="31">
        <v>3057169.41</v>
      </c>
      <c r="F8" s="31">
        <v>975494</v>
      </c>
      <c r="G8" s="44" t="e">
        <f>#REF!/F8</f>
        <v>#REF!</v>
      </c>
      <c r="H8" s="45"/>
      <c r="I8" s="45"/>
      <c r="J8" s="78"/>
      <c r="K8" s="78"/>
      <c r="L8" s="33"/>
      <c r="M8" s="79"/>
      <c r="N8" s="33"/>
      <c r="O8" s="80"/>
      <c r="P8" s="80"/>
      <c r="Q8" s="80"/>
    </row>
    <row r="9" s="1" customFormat="1" ht="168.75" spans="1:17">
      <c r="A9" s="46">
        <v>1</v>
      </c>
      <c r="B9" s="47" t="s">
        <v>21</v>
      </c>
      <c r="C9" s="47" t="s">
        <v>22</v>
      </c>
      <c r="D9" s="46">
        <v>2024</v>
      </c>
      <c r="E9" s="46">
        <v>500</v>
      </c>
      <c r="F9" s="46">
        <v>500</v>
      </c>
      <c r="G9" s="48">
        <v>0.712</v>
      </c>
      <c r="H9" s="49" t="s">
        <v>23</v>
      </c>
      <c r="I9" s="49" t="s">
        <v>23</v>
      </c>
      <c r="J9" s="49" t="s">
        <v>24</v>
      </c>
      <c r="K9" s="49"/>
      <c r="L9" s="51" t="s">
        <v>25</v>
      </c>
      <c r="M9" s="51" t="s">
        <v>26</v>
      </c>
      <c r="N9" s="51" t="s">
        <v>27</v>
      </c>
      <c r="O9" s="81">
        <v>0.9</v>
      </c>
      <c r="P9" s="82" t="s">
        <v>28</v>
      </c>
      <c r="Q9" s="96"/>
    </row>
    <row r="10" s="1" customFormat="1" ht="187.5" spans="1:17">
      <c r="A10" s="46">
        <v>2</v>
      </c>
      <c r="B10" s="50" t="s">
        <v>29</v>
      </c>
      <c r="C10" s="50" t="s">
        <v>30</v>
      </c>
      <c r="D10" s="51">
        <v>2024</v>
      </c>
      <c r="E10" s="51">
        <v>180</v>
      </c>
      <c r="F10" s="51">
        <v>180</v>
      </c>
      <c r="G10" s="48">
        <v>0.6311</v>
      </c>
      <c r="H10" s="52" t="s">
        <v>23</v>
      </c>
      <c r="I10" s="52" t="s">
        <v>23</v>
      </c>
      <c r="J10" s="52" t="s">
        <v>24</v>
      </c>
      <c r="K10" s="52"/>
      <c r="L10" s="52" t="s">
        <v>31</v>
      </c>
      <c r="M10" s="52" t="s">
        <v>32</v>
      </c>
      <c r="N10" s="52" t="s">
        <v>33</v>
      </c>
      <c r="O10" s="83">
        <v>0.9</v>
      </c>
      <c r="P10" s="82" t="s">
        <v>28</v>
      </c>
      <c r="Q10" s="91"/>
    </row>
    <row r="11" s="1" customFormat="1" ht="408" customHeight="1" spans="1:17">
      <c r="A11" s="46">
        <v>3</v>
      </c>
      <c r="B11" s="47" t="s">
        <v>34</v>
      </c>
      <c r="C11" s="47" t="s">
        <v>35</v>
      </c>
      <c r="D11" s="46">
        <v>2024</v>
      </c>
      <c r="E11" s="46">
        <v>1250</v>
      </c>
      <c r="F11" s="46">
        <v>1250</v>
      </c>
      <c r="G11" s="48">
        <v>0.704</v>
      </c>
      <c r="H11" s="46" t="s">
        <v>36</v>
      </c>
      <c r="I11" s="46" t="s">
        <v>23</v>
      </c>
      <c r="J11" s="46" t="s">
        <v>37</v>
      </c>
      <c r="K11" s="46"/>
      <c r="L11" s="46" t="s">
        <v>38</v>
      </c>
      <c r="M11" s="52" t="s">
        <v>39</v>
      </c>
      <c r="N11" s="51" t="s">
        <v>39</v>
      </c>
      <c r="O11" s="81">
        <v>0.8</v>
      </c>
      <c r="P11" s="82" t="s">
        <v>28</v>
      </c>
      <c r="Q11" s="96"/>
    </row>
    <row r="12" s="1" customFormat="1" ht="84" customHeight="1" spans="1:17">
      <c r="A12" s="46">
        <v>4</v>
      </c>
      <c r="B12" s="50" t="s">
        <v>40</v>
      </c>
      <c r="C12" s="50" t="s">
        <v>41</v>
      </c>
      <c r="D12" s="51" t="s">
        <v>42</v>
      </c>
      <c r="E12" s="51">
        <v>3000</v>
      </c>
      <c r="F12" s="51">
        <v>2000</v>
      </c>
      <c r="G12" s="48" t="e">
        <f>#REF!/F12</f>
        <v>#REF!</v>
      </c>
      <c r="H12" s="51" t="s">
        <v>43</v>
      </c>
      <c r="I12" s="51"/>
      <c r="J12" s="55" t="s">
        <v>44</v>
      </c>
      <c r="K12" s="55"/>
      <c r="L12" s="51" t="s">
        <v>45</v>
      </c>
      <c r="M12" s="51" t="s">
        <v>46</v>
      </c>
      <c r="N12" s="51" t="s">
        <v>47</v>
      </c>
      <c r="O12" s="81">
        <v>0.8</v>
      </c>
      <c r="P12" s="82" t="s">
        <v>28</v>
      </c>
      <c r="Q12" s="96"/>
    </row>
    <row r="13" s="1" customFormat="1" ht="157.2" customHeight="1" spans="1:17">
      <c r="A13" s="46">
        <v>5</v>
      </c>
      <c r="B13" s="50" t="s">
        <v>48</v>
      </c>
      <c r="C13" s="50" t="s">
        <v>49</v>
      </c>
      <c r="D13" s="51" t="s">
        <v>42</v>
      </c>
      <c r="E13" s="51">
        <v>1400</v>
      </c>
      <c r="F13" s="51">
        <v>1400</v>
      </c>
      <c r="G13" s="48">
        <v>0.9143</v>
      </c>
      <c r="H13" s="51" t="s">
        <v>50</v>
      </c>
      <c r="I13" s="51" t="s">
        <v>51</v>
      </c>
      <c r="J13" s="55" t="s">
        <v>24</v>
      </c>
      <c r="K13" s="55" t="s">
        <v>52</v>
      </c>
      <c r="L13" s="51" t="s">
        <v>53</v>
      </c>
      <c r="M13" s="51" t="s">
        <v>54</v>
      </c>
      <c r="N13" s="51" t="s">
        <v>55</v>
      </c>
      <c r="O13" s="81">
        <v>0.9</v>
      </c>
      <c r="P13" s="82" t="s">
        <v>28</v>
      </c>
      <c r="Q13" s="96"/>
    </row>
    <row r="14" s="3" customFormat="1" ht="300" customHeight="1" spans="1:17">
      <c r="A14" s="46">
        <v>6</v>
      </c>
      <c r="B14" s="50" t="s">
        <v>56</v>
      </c>
      <c r="C14" s="50" t="s">
        <v>57</v>
      </c>
      <c r="D14" s="51" t="s">
        <v>58</v>
      </c>
      <c r="E14" s="51">
        <v>10100</v>
      </c>
      <c r="F14" s="51">
        <v>5600</v>
      </c>
      <c r="G14" s="48">
        <v>0.8857</v>
      </c>
      <c r="H14" s="51" t="s">
        <v>43</v>
      </c>
      <c r="I14" s="51"/>
      <c r="J14" s="55" t="s">
        <v>59</v>
      </c>
      <c r="K14" s="55"/>
      <c r="L14" s="51" t="s">
        <v>60</v>
      </c>
      <c r="M14" s="51" t="s">
        <v>61</v>
      </c>
      <c r="N14" s="51" t="s">
        <v>62</v>
      </c>
      <c r="O14" s="81">
        <v>0.9</v>
      </c>
      <c r="P14" s="82" t="s">
        <v>28</v>
      </c>
      <c r="Q14" s="96"/>
    </row>
    <row r="15" s="1" customFormat="1" ht="306" customHeight="1" spans="1:17">
      <c r="A15" s="46">
        <v>7</v>
      </c>
      <c r="B15" s="50" t="s">
        <v>63</v>
      </c>
      <c r="C15" s="50" t="s">
        <v>64</v>
      </c>
      <c r="D15" s="51" t="s">
        <v>58</v>
      </c>
      <c r="E15" s="51">
        <v>22000</v>
      </c>
      <c r="F15" s="51">
        <v>15000</v>
      </c>
      <c r="G15" s="48">
        <v>0.5813</v>
      </c>
      <c r="H15" s="51" t="s">
        <v>23</v>
      </c>
      <c r="I15" s="51" t="s">
        <v>23</v>
      </c>
      <c r="J15" s="55" t="s">
        <v>24</v>
      </c>
      <c r="K15" s="55"/>
      <c r="L15" s="51" t="s">
        <v>65</v>
      </c>
      <c r="M15" s="51" t="s">
        <v>66</v>
      </c>
      <c r="N15" s="51" t="s">
        <v>67</v>
      </c>
      <c r="O15" s="81">
        <v>0.9</v>
      </c>
      <c r="P15" s="82" t="s">
        <v>28</v>
      </c>
      <c r="Q15" s="82"/>
    </row>
    <row r="16" s="1" customFormat="1" ht="101.1" customHeight="1" spans="1:17">
      <c r="A16" s="46">
        <v>8</v>
      </c>
      <c r="B16" s="47" t="s">
        <v>68</v>
      </c>
      <c r="C16" s="47" t="s">
        <v>69</v>
      </c>
      <c r="D16" s="46" t="s">
        <v>70</v>
      </c>
      <c r="E16" s="46">
        <v>65000</v>
      </c>
      <c r="F16" s="46">
        <v>15000</v>
      </c>
      <c r="G16" s="53">
        <v>0.88</v>
      </c>
      <c r="H16" s="46" t="s">
        <v>43</v>
      </c>
      <c r="I16" s="46"/>
      <c r="J16" s="46" t="s">
        <v>71</v>
      </c>
      <c r="K16" s="46" t="s">
        <v>71</v>
      </c>
      <c r="L16" s="46" t="s">
        <v>72</v>
      </c>
      <c r="M16" s="46" t="s">
        <v>73</v>
      </c>
      <c r="N16" s="46" t="s">
        <v>74</v>
      </c>
      <c r="O16" s="84">
        <v>0.95</v>
      </c>
      <c r="P16" s="82" t="s">
        <v>28</v>
      </c>
      <c r="Q16" s="82"/>
    </row>
    <row r="17" s="1" customFormat="1" ht="277" customHeight="1" spans="1:17">
      <c r="A17" s="46">
        <v>9</v>
      </c>
      <c r="B17" s="47" t="s">
        <v>75</v>
      </c>
      <c r="C17" s="47" t="s">
        <v>76</v>
      </c>
      <c r="D17" s="46" t="s">
        <v>77</v>
      </c>
      <c r="E17" s="46">
        <v>200000</v>
      </c>
      <c r="F17" s="46">
        <v>20000</v>
      </c>
      <c r="G17" s="53">
        <v>0.65</v>
      </c>
      <c r="H17" s="46" t="s">
        <v>78</v>
      </c>
      <c r="I17" s="46" t="s">
        <v>23</v>
      </c>
      <c r="J17" s="46" t="s">
        <v>44</v>
      </c>
      <c r="K17" s="46"/>
      <c r="L17" s="46" t="s">
        <v>79</v>
      </c>
      <c r="M17" s="46" t="s">
        <v>73</v>
      </c>
      <c r="N17" s="46" t="s">
        <v>74</v>
      </c>
      <c r="O17" s="84">
        <v>0.85</v>
      </c>
      <c r="P17" s="82" t="s">
        <v>28</v>
      </c>
      <c r="Q17" s="82"/>
    </row>
    <row r="18" s="1" customFormat="1" ht="151.5" customHeight="1" spans="1:17">
      <c r="A18" s="46">
        <v>10</v>
      </c>
      <c r="B18" s="47" t="s">
        <v>80</v>
      </c>
      <c r="C18" s="47" t="s">
        <v>81</v>
      </c>
      <c r="D18" s="46" t="s">
        <v>82</v>
      </c>
      <c r="E18" s="46">
        <v>27000</v>
      </c>
      <c r="F18" s="46">
        <v>10000</v>
      </c>
      <c r="G18" s="48">
        <v>0.8424</v>
      </c>
      <c r="H18" s="46" t="s">
        <v>23</v>
      </c>
      <c r="I18" s="46" t="s">
        <v>23</v>
      </c>
      <c r="J18" s="55" t="s">
        <v>83</v>
      </c>
      <c r="K18" s="55"/>
      <c r="L18" s="46" t="s">
        <v>84</v>
      </c>
      <c r="M18" s="46" t="s">
        <v>85</v>
      </c>
      <c r="N18" s="46" t="s">
        <v>74</v>
      </c>
      <c r="O18" s="84">
        <v>0.85</v>
      </c>
      <c r="P18" s="82" t="s">
        <v>28</v>
      </c>
      <c r="Q18" s="82"/>
    </row>
    <row r="19" s="1" customFormat="1" ht="101.4" customHeight="1" spans="1:17">
      <c r="A19" s="46">
        <v>11</v>
      </c>
      <c r="B19" s="47" t="s">
        <v>86</v>
      </c>
      <c r="C19" s="47" t="s">
        <v>87</v>
      </c>
      <c r="D19" s="46" t="s">
        <v>77</v>
      </c>
      <c r="E19" s="46">
        <v>105000</v>
      </c>
      <c r="F19" s="46">
        <v>15000</v>
      </c>
      <c r="G19" s="48">
        <v>1.038</v>
      </c>
      <c r="H19" s="46" t="s">
        <v>43</v>
      </c>
      <c r="I19" s="46"/>
      <c r="J19" s="57" t="s">
        <v>44</v>
      </c>
      <c r="K19" s="57"/>
      <c r="L19" s="46" t="s">
        <v>88</v>
      </c>
      <c r="M19" s="46" t="s">
        <v>89</v>
      </c>
      <c r="N19" s="46" t="s">
        <v>90</v>
      </c>
      <c r="O19" s="81">
        <v>0.8</v>
      </c>
      <c r="P19" s="82" t="s">
        <v>28</v>
      </c>
      <c r="Q19" s="82"/>
    </row>
    <row r="20" s="1" customFormat="1" ht="155.25" customHeight="1" spans="1:17">
      <c r="A20" s="46">
        <v>12</v>
      </c>
      <c r="B20" s="50" t="s">
        <v>91</v>
      </c>
      <c r="C20" s="50" t="s">
        <v>92</v>
      </c>
      <c r="D20" s="51" t="s">
        <v>93</v>
      </c>
      <c r="E20" s="51">
        <v>50000</v>
      </c>
      <c r="F20" s="51">
        <v>35000</v>
      </c>
      <c r="G20" s="48" t="e">
        <f>#REF!/F20</f>
        <v>#REF!</v>
      </c>
      <c r="H20" s="54" t="s">
        <v>43</v>
      </c>
      <c r="I20" s="54"/>
      <c r="J20" s="55" t="s">
        <v>94</v>
      </c>
      <c r="K20" s="55"/>
      <c r="L20" s="55" t="s">
        <v>95</v>
      </c>
      <c r="M20" s="51" t="s">
        <v>96</v>
      </c>
      <c r="N20" s="51" t="s">
        <v>97</v>
      </c>
      <c r="O20" s="84">
        <v>0.9</v>
      </c>
      <c r="P20" s="82" t="s">
        <v>28</v>
      </c>
      <c r="Q20" s="82"/>
    </row>
    <row r="21" s="1" customFormat="1" ht="75" spans="1:17">
      <c r="A21" s="46">
        <v>13</v>
      </c>
      <c r="B21" s="47" t="s">
        <v>98</v>
      </c>
      <c r="C21" s="47" t="s">
        <v>99</v>
      </c>
      <c r="D21" s="46">
        <v>2024</v>
      </c>
      <c r="E21" s="46">
        <v>20000</v>
      </c>
      <c r="F21" s="46">
        <v>20000</v>
      </c>
      <c r="G21" s="48">
        <v>1.025</v>
      </c>
      <c r="H21" s="46" t="s">
        <v>100</v>
      </c>
      <c r="I21" s="46" t="s">
        <v>23</v>
      </c>
      <c r="J21" s="46" t="s">
        <v>94</v>
      </c>
      <c r="K21" s="46" t="s">
        <v>51</v>
      </c>
      <c r="L21" s="46" t="s">
        <v>101</v>
      </c>
      <c r="M21" s="46" t="s">
        <v>102</v>
      </c>
      <c r="N21" s="46" t="s">
        <v>103</v>
      </c>
      <c r="O21" s="84">
        <v>0.9</v>
      </c>
      <c r="P21" s="82" t="s">
        <v>28</v>
      </c>
      <c r="Q21" s="82"/>
    </row>
    <row r="22" s="1" customFormat="1" ht="86.1" customHeight="1" spans="1:18">
      <c r="A22" s="46">
        <v>14</v>
      </c>
      <c r="B22" s="47" t="s">
        <v>104</v>
      </c>
      <c r="C22" s="47" t="s">
        <v>105</v>
      </c>
      <c r="D22" s="46" t="s">
        <v>42</v>
      </c>
      <c r="E22" s="46">
        <v>50000</v>
      </c>
      <c r="F22" s="46">
        <v>30000</v>
      </c>
      <c r="G22" s="48">
        <v>0.0083</v>
      </c>
      <c r="H22" s="46" t="s">
        <v>51</v>
      </c>
      <c r="I22" s="46"/>
      <c r="J22" s="46" t="s">
        <v>44</v>
      </c>
      <c r="K22" s="46"/>
      <c r="L22" s="46" t="s">
        <v>101</v>
      </c>
      <c r="M22" s="46" t="s">
        <v>102</v>
      </c>
      <c r="N22" s="46" t="s">
        <v>106</v>
      </c>
      <c r="O22" s="84">
        <v>0.7</v>
      </c>
      <c r="P22" s="82" t="s">
        <v>28</v>
      </c>
      <c r="Q22" s="82"/>
      <c r="R22" s="1">
        <v>2</v>
      </c>
    </row>
    <row r="23" s="1" customFormat="1" ht="75" spans="1:17">
      <c r="A23" s="46">
        <v>15</v>
      </c>
      <c r="B23" s="47" t="s">
        <v>107</v>
      </c>
      <c r="C23" s="47" t="s">
        <v>108</v>
      </c>
      <c r="D23" s="46" t="s">
        <v>58</v>
      </c>
      <c r="E23" s="46">
        <v>20000</v>
      </c>
      <c r="F23" s="46">
        <v>10000</v>
      </c>
      <c r="G23" s="48">
        <v>1.0001</v>
      </c>
      <c r="H23" s="54" t="s">
        <v>43</v>
      </c>
      <c r="I23" s="54"/>
      <c r="J23" s="57" t="s">
        <v>109</v>
      </c>
      <c r="K23" s="57"/>
      <c r="L23" s="46" t="s">
        <v>110</v>
      </c>
      <c r="M23" s="46" t="s">
        <v>111</v>
      </c>
      <c r="N23" s="46" t="s">
        <v>112</v>
      </c>
      <c r="O23" s="81">
        <v>0.7</v>
      </c>
      <c r="P23" s="82" t="s">
        <v>28</v>
      </c>
      <c r="Q23" s="82"/>
    </row>
    <row r="24" s="1" customFormat="1" ht="111" customHeight="1" spans="1:18">
      <c r="A24" s="46">
        <v>16</v>
      </c>
      <c r="B24" s="47" t="s">
        <v>113</v>
      </c>
      <c r="C24" s="47" t="s">
        <v>114</v>
      </c>
      <c r="D24" s="46" t="s">
        <v>58</v>
      </c>
      <c r="E24" s="46">
        <v>10000</v>
      </c>
      <c r="F24" s="46">
        <v>9000</v>
      </c>
      <c r="G24" s="48">
        <v>0.0117</v>
      </c>
      <c r="H24" s="46" t="s">
        <v>23</v>
      </c>
      <c r="I24" s="46"/>
      <c r="J24" s="46" t="s">
        <v>50</v>
      </c>
      <c r="K24" s="46"/>
      <c r="L24" s="46" t="s">
        <v>115</v>
      </c>
      <c r="M24" s="46" t="s">
        <v>116</v>
      </c>
      <c r="N24" s="46" t="s">
        <v>117</v>
      </c>
      <c r="O24" s="81">
        <v>0.5</v>
      </c>
      <c r="P24" s="82" t="s">
        <v>118</v>
      </c>
      <c r="Q24" s="82" t="s">
        <v>119</v>
      </c>
      <c r="R24" s="1">
        <v>2</v>
      </c>
    </row>
    <row r="25" s="1" customFormat="1" ht="75" spans="1:17">
      <c r="A25" s="46">
        <v>17</v>
      </c>
      <c r="B25" s="50" t="s">
        <v>120</v>
      </c>
      <c r="C25" s="50" t="s">
        <v>121</v>
      </c>
      <c r="D25" s="51" t="s">
        <v>58</v>
      </c>
      <c r="E25" s="51">
        <v>11000</v>
      </c>
      <c r="F25" s="51">
        <v>10000</v>
      </c>
      <c r="G25" s="48">
        <v>1.028</v>
      </c>
      <c r="H25" s="55" t="s">
        <v>109</v>
      </c>
      <c r="I25" s="55" t="s">
        <v>23</v>
      </c>
      <c r="J25" s="55" t="s">
        <v>83</v>
      </c>
      <c r="K25" s="55" t="s">
        <v>50</v>
      </c>
      <c r="L25" s="51" t="s">
        <v>72</v>
      </c>
      <c r="M25" s="51" t="s">
        <v>122</v>
      </c>
      <c r="N25" s="51" t="s">
        <v>123</v>
      </c>
      <c r="O25" s="84">
        <v>0.95</v>
      </c>
      <c r="P25" s="82" t="s">
        <v>28</v>
      </c>
      <c r="Q25" s="82"/>
    </row>
    <row r="26" s="1" customFormat="1" ht="78" customHeight="1" spans="1:17">
      <c r="A26" s="46">
        <v>18</v>
      </c>
      <c r="B26" s="50" t="s">
        <v>124</v>
      </c>
      <c r="C26" s="50" t="s">
        <v>125</v>
      </c>
      <c r="D26" s="51">
        <v>2024</v>
      </c>
      <c r="E26" s="51">
        <v>30000</v>
      </c>
      <c r="F26" s="51">
        <v>30000</v>
      </c>
      <c r="G26" s="53">
        <v>1.0183</v>
      </c>
      <c r="H26" s="55" t="s">
        <v>50</v>
      </c>
      <c r="I26" s="55" t="s">
        <v>23</v>
      </c>
      <c r="J26" s="55" t="s">
        <v>24</v>
      </c>
      <c r="K26" s="55" t="s">
        <v>51</v>
      </c>
      <c r="L26" s="51" t="s">
        <v>72</v>
      </c>
      <c r="M26" s="51" t="s">
        <v>122</v>
      </c>
      <c r="N26" s="51" t="s">
        <v>126</v>
      </c>
      <c r="O26" s="84">
        <v>1</v>
      </c>
      <c r="P26" s="82" t="s">
        <v>127</v>
      </c>
      <c r="Q26" s="82" t="s">
        <v>128</v>
      </c>
    </row>
    <row r="27" s="1" customFormat="1" ht="75" spans="1:17">
      <c r="A27" s="46">
        <v>19</v>
      </c>
      <c r="B27" s="50" t="s">
        <v>129</v>
      </c>
      <c r="C27" s="50" t="s">
        <v>130</v>
      </c>
      <c r="D27" s="51" t="s">
        <v>131</v>
      </c>
      <c r="E27" s="51">
        <v>5000</v>
      </c>
      <c r="F27" s="51">
        <v>1000</v>
      </c>
      <c r="G27" s="53">
        <v>1</v>
      </c>
      <c r="H27" s="54" t="s">
        <v>43</v>
      </c>
      <c r="I27" s="54"/>
      <c r="J27" s="55" t="s">
        <v>109</v>
      </c>
      <c r="K27" s="55" t="s">
        <v>109</v>
      </c>
      <c r="L27" s="55" t="s">
        <v>132</v>
      </c>
      <c r="M27" s="51" t="s">
        <v>133</v>
      </c>
      <c r="N27" s="51" t="s">
        <v>134</v>
      </c>
      <c r="O27" s="84">
        <v>0.85</v>
      </c>
      <c r="P27" s="82" t="s">
        <v>28</v>
      </c>
      <c r="Q27" s="82"/>
    </row>
    <row r="28" s="1" customFormat="1" ht="75" spans="1:17">
      <c r="A28" s="46">
        <v>20</v>
      </c>
      <c r="B28" s="47" t="s">
        <v>135</v>
      </c>
      <c r="C28" s="47" t="s">
        <v>136</v>
      </c>
      <c r="D28" s="46">
        <v>2024</v>
      </c>
      <c r="E28" s="46">
        <v>20000</v>
      </c>
      <c r="F28" s="56">
        <v>20000</v>
      </c>
      <c r="G28" s="48">
        <v>0.8409</v>
      </c>
      <c r="H28" s="54" t="s">
        <v>109</v>
      </c>
      <c r="I28" s="54" t="s">
        <v>23</v>
      </c>
      <c r="J28" s="55" t="s">
        <v>137</v>
      </c>
      <c r="K28" s="55" t="s">
        <v>51</v>
      </c>
      <c r="L28" s="46" t="s">
        <v>72</v>
      </c>
      <c r="M28" s="46" t="s">
        <v>73</v>
      </c>
      <c r="N28" s="46" t="s">
        <v>138</v>
      </c>
      <c r="O28" s="84">
        <v>0.9</v>
      </c>
      <c r="P28" s="82" t="s">
        <v>28</v>
      </c>
      <c r="Q28" s="82"/>
    </row>
    <row r="29" s="1" customFormat="1" ht="75" spans="1:17">
      <c r="A29" s="46">
        <v>21</v>
      </c>
      <c r="B29" s="47" t="s">
        <v>139</v>
      </c>
      <c r="C29" s="47" t="s">
        <v>140</v>
      </c>
      <c r="D29" s="46">
        <v>2024</v>
      </c>
      <c r="E29" s="46">
        <v>20000</v>
      </c>
      <c r="F29" s="56">
        <v>20000</v>
      </c>
      <c r="G29" s="48">
        <v>0.9568</v>
      </c>
      <c r="H29" s="54" t="s">
        <v>109</v>
      </c>
      <c r="I29" s="54" t="s">
        <v>23</v>
      </c>
      <c r="J29" s="55" t="s">
        <v>137</v>
      </c>
      <c r="K29" s="55" t="s">
        <v>50</v>
      </c>
      <c r="L29" s="46" t="s">
        <v>72</v>
      </c>
      <c r="M29" s="46" t="s">
        <v>73</v>
      </c>
      <c r="N29" s="46" t="s">
        <v>141</v>
      </c>
      <c r="O29" s="84">
        <v>1</v>
      </c>
      <c r="P29" s="82" t="s">
        <v>127</v>
      </c>
      <c r="Q29" s="82"/>
    </row>
    <row r="30" s="1" customFormat="1" ht="110.4" customHeight="1" spans="1:17">
      <c r="A30" s="46">
        <v>22</v>
      </c>
      <c r="B30" s="47" t="s">
        <v>142</v>
      </c>
      <c r="C30" s="47" t="s">
        <v>143</v>
      </c>
      <c r="D30" s="46" t="s">
        <v>144</v>
      </c>
      <c r="E30" s="46">
        <v>30000</v>
      </c>
      <c r="F30" s="46">
        <v>15000</v>
      </c>
      <c r="G30" s="48">
        <v>1.0665</v>
      </c>
      <c r="H30" s="46" t="s">
        <v>23</v>
      </c>
      <c r="I30" s="46" t="s">
        <v>23</v>
      </c>
      <c r="J30" s="46" t="s">
        <v>145</v>
      </c>
      <c r="K30" s="46" t="s">
        <v>51</v>
      </c>
      <c r="L30" s="46" t="s">
        <v>146</v>
      </c>
      <c r="M30" s="46" t="s">
        <v>147</v>
      </c>
      <c r="N30" s="46" t="s">
        <v>148</v>
      </c>
      <c r="O30" s="84">
        <v>0.95</v>
      </c>
      <c r="P30" s="82" t="s">
        <v>28</v>
      </c>
      <c r="Q30" s="82"/>
    </row>
    <row r="31" s="1" customFormat="1" ht="75" spans="1:17">
      <c r="A31" s="46">
        <v>23</v>
      </c>
      <c r="B31" s="47" t="s">
        <v>149</v>
      </c>
      <c r="C31" s="47" t="s">
        <v>150</v>
      </c>
      <c r="D31" s="46" t="s">
        <v>58</v>
      </c>
      <c r="E31" s="46">
        <v>20000</v>
      </c>
      <c r="F31" s="46">
        <v>10000</v>
      </c>
      <c r="G31" s="53">
        <v>0.87</v>
      </c>
      <c r="H31" s="46" t="s">
        <v>43</v>
      </c>
      <c r="I31" s="46"/>
      <c r="J31" s="57" t="s">
        <v>94</v>
      </c>
      <c r="K31" s="57" t="s">
        <v>71</v>
      </c>
      <c r="L31" s="46" t="s">
        <v>151</v>
      </c>
      <c r="M31" s="46" t="s">
        <v>152</v>
      </c>
      <c r="N31" s="46" t="s">
        <v>153</v>
      </c>
      <c r="O31" s="81">
        <v>0.85</v>
      </c>
      <c r="P31" s="82" t="s">
        <v>28</v>
      </c>
      <c r="Q31" s="82"/>
    </row>
    <row r="32" s="1" customFormat="1" ht="87.6" customHeight="1" spans="1:17">
      <c r="A32" s="46">
        <v>24</v>
      </c>
      <c r="B32" s="50" t="s">
        <v>154</v>
      </c>
      <c r="C32" s="50" t="s">
        <v>155</v>
      </c>
      <c r="D32" s="51">
        <v>2024</v>
      </c>
      <c r="E32" s="51">
        <v>10000</v>
      </c>
      <c r="F32" s="51">
        <v>10000</v>
      </c>
      <c r="G32" s="53">
        <v>1.1</v>
      </c>
      <c r="H32" s="55" t="s">
        <v>23</v>
      </c>
      <c r="I32" s="55" t="s">
        <v>23</v>
      </c>
      <c r="J32" s="55" t="s">
        <v>50</v>
      </c>
      <c r="K32" s="55" t="s">
        <v>109</v>
      </c>
      <c r="L32" s="51" t="s">
        <v>84</v>
      </c>
      <c r="M32" s="51" t="s">
        <v>85</v>
      </c>
      <c r="N32" s="51" t="s">
        <v>156</v>
      </c>
      <c r="O32" s="81">
        <v>1</v>
      </c>
      <c r="P32" s="82" t="s">
        <v>28</v>
      </c>
      <c r="Q32" s="82"/>
    </row>
    <row r="33" s="1" customFormat="1" ht="170.25" customHeight="1" spans="1:17">
      <c r="A33" s="46">
        <v>25</v>
      </c>
      <c r="B33" s="47" t="s">
        <v>157</v>
      </c>
      <c r="C33" s="47" t="s">
        <v>158</v>
      </c>
      <c r="D33" s="46" t="s">
        <v>58</v>
      </c>
      <c r="E33" s="46">
        <v>20000</v>
      </c>
      <c r="F33" s="46">
        <v>3000</v>
      </c>
      <c r="G33" s="48">
        <v>1.1583</v>
      </c>
      <c r="H33" s="54" t="s">
        <v>43</v>
      </c>
      <c r="I33" s="54"/>
      <c r="J33" s="54" t="s">
        <v>109</v>
      </c>
      <c r="K33" s="54" t="s">
        <v>100</v>
      </c>
      <c r="L33" s="46" t="s">
        <v>101</v>
      </c>
      <c r="M33" s="85" t="s">
        <v>102</v>
      </c>
      <c r="N33" s="46" t="s">
        <v>159</v>
      </c>
      <c r="O33" s="81">
        <v>1</v>
      </c>
      <c r="P33" s="82" t="s">
        <v>127</v>
      </c>
      <c r="Q33" s="82" t="s">
        <v>128</v>
      </c>
    </row>
    <row r="34" s="1" customFormat="1" ht="108" customHeight="1" spans="1:17">
      <c r="A34" s="46">
        <v>26</v>
      </c>
      <c r="B34" s="50" t="s">
        <v>160</v>
      </c>
      <c r="C34" s="50" t="s">
        <v>161</v>
      </c>
      <c r="D34" s="51" t="s">
        <v>93</v>
      </c>
      <c r="E34" s="51">
        <v>50000</v>
      </c>
      <c r="F34" s="51">
        <v>20000</v>
      </c>
      <c r="G34" s="53">
        <v>1</v>
      </c>
      <c r="H34" s="55" t="s">
        <v>23</v>
      </c>
      <c r="I34" s="55" t="s">
        <v>23</v>
      </c>
      <c r="J34" s="55" t="s">
        <v>44</v>
      </c>
      <c r="K34" s="55" t="s">
        <v>162</v>
      </c>
      <c r="L34" s="51" t="s">
        <v>146</v>
      </c>
      <c r="M34" s="51" t="s">
        <v>147</v>
      </c>
      <c r="N34" s="51" t="s">
        <v>163</v>
      </c>
      <c r="O34" s="84">
        <v>0.9</v>
      </c>
      <c r="P34" s="82" t="s">
        <v>28</v>
      </c>
      <c r="Q34" s="82"/>
    </row>
    <row r="35" s="1" customFormat="1" ht="132" customHeight="1" spans="1:17">
      <c r="A35" s="46">
        <v>27</v>
      </c>
      <c r="B35" s="50" t="s">
        <v>164</v>
      </c>
      <c r="C35" s="50" t="s">
        <v>165</v>
      </c>
      <c r="D35" s="51" t="s">
        <v>42</v>
      </c>
      <c r="E35" s="51">
        <v>50000</v>
      </c>
      <c r="F35" s="51">
        <v>30000</v>
      </c>
      <c r="G35" s="48">
        <v>0.8133</v>
      </c>
      <c r="H35" s="55" t="s">
        <v>23</v>
      </c>
      <c r="I35" s="55" t="s">
        <v>23</v>
      </c>
      <c r="J35" s="55" t="s">
        <v>44</v>
      </c>
      <c r="K35" s="55" t="s">
        <v>50</v>
      </c>
      <c r="L35" s="51" t="s">
        <v>146</v>
      </c>
      <c r="M35" s="51" t="s">
        <v>147</v>
      </c>
      <c r="N35" s="51" t="s">
        <v>166</v>
      </c>
      <c r="O35" s="84">
        <v>0.9</v>
      </c>
      <c r="P35" s="82" t="s">
        <v>28</v>
      </c>
      <c r="Q35" s="82"/>
    </row>
    <row r="36" s="1" customFormat="1" ht="178" customHeight="1" spans="1:17">
      <c r="A36" s="46">
        <v>28</v>
      </c>
      <c r="B36" s="50" t="s">
        <v>167</v>
      </c>
      <c r="C36" s="50" t="s">
        <v>168</v>
      </c>
      <c r="D36" s="51" t="s">
        <v>58</v>
      </c>
      <c r="E36" s="51">
        <v>120000</v>
      </c>
      <c r="F36" s="51">
        <v>50000</v>
      </c>
      <c r="G36" s="48">
        <v>0.7808</v>
      </c>
      <c r="H36" s="54" t="s">
        <v>43</v>
      </c>
      <c r="I36" s="54"/>
      <c r="J36" s="55" t="s">
        <v>137</v>
      </c>
      <c r="K36" s="55"/>
      <c r="L36" s="51" t="s">
        <v>169</v>
      </c>
      <c r="M36" s="51" t="s">
        <v>170</v>
      </c>
      <c r="N36" s="51" t="s">
        <v>171</v>
      </c>
      <c r="O36" s="81">
        <v>1</v>
      </c>
      <c r="P36" s="82" t="s">
        <v>127</v>
      </c>
      <c r="Q36" s="82" t="s">
        <v>128</v>
      </c>
    </row>
    <row r="37" s="1" customFormat="1" ht="98.1" customHeight="1" spans="1:17">
      <c r="A37" s="46">
        <v>29</v>
      </c>
      <c r="B37" s="47" t="s">
        <v>172</v>
      </c>
      <c r="C37" s="47" t="s">
        <v>173</v>
      </c>
      <c r="D37" s="46" t="s">
        <v>70</v>
      </c>
      <c r="E37" s="46">
        <v>50000</v>
      </c>
      <c r="F37" s="46">
        <v>25000</v>
      </c>
      <c r="G37" s="48">
        <v>1.064</v>
      </c>
      <c r="H37" s="46" t="s">
        <v>43</v>
      </c>
      <c r="I37" s="46"/>
      <c r="J37" s="57" t="s">
        <v>51</v>
      </c>
      <c r="K37" s="57" t="s">
        <v>51</v>
      </c>
      <c r="L37" s="46" t="s">
        <v>174</v>
      </c>
      <c r="M37" s="46" t="s">
        <v>175</v>
      </c>
      <c r="N37" s="46" t="s">
        <v>176</v>
      </c>
      <c r="O37" s="84">
        <v>0.9</v>
      </c>
      <c r="P37" s="82" t="s">
        <v>28</v>
      </c>
      <c r="Q37" s="82"/>
    </row>
    <row r="38" s="1" customFormat="1" ht="95.1" customHeight="1" spans="1:17">
      <c r="A38" s="46">
        <v>30</v>
      </c>
      <c r="B38" s="47" t="s">
        <v>177</v>
      </c>
      <c r="C38" s="47" t="s">
        <v>178</v>
      </c>
      <c r="D38" s="46" t="s">
        <v>58</v>
      </c>
      <c r="E38" s="46">
        <v>13000</v>
      </c>
      <c r="F38" s="46">
        <v>8000</v>
      </c>
      <c r="G38" s="48">
        <v>0.5884</v>
      </c>
      <c r="H38" s="46" t="s">
        <v>43</v>
      </c>
      <c r="I38" s="46"/>
      <c r="J38" s="46" t="s">
        <v>24</v>
      </c>
      <c r="K38" s="46"/>
      <c r="L38" s="46" t="s">
        <v>72</v>
      </c>
      <c r="M38" s="46" t="s">
        <v>73</v>
      </c>
      <c r="N38" s="46" t="s">
        <v>179</v>
      </c>
      <c r="O38" s="84">
        <v>0.8</v>
      </c>
      <c r="P38" s="86" t="s">
        <v>28</v>
      </c>
      <c r="Q38" s="86"/>
    </row>
    <row r="39" s="1" customFormat="1" ht="110" customHeight="1" spans="1:18">
      <c r="A39" s="46">
        <v>31</v>
      </c>
      <c r="B39" s="50" t="s">
        <v>180</v>
      </c>
      <c r="C39" s="50" t="s">
        <v>181</v>
      </c>
      <c r="D39" s="51" t="s">
        <v>42</v>
      </c>
      <c r="E39" s="51">
        <v>20000</v>
      </c>
      <c r="F39" s="51">
        <v>10000</v>
      </c>
      <c r="G39" s="53">
        <v>0</v>
      </c>
      <c r="H39" s="55" t="s">
        <v>137</v>
      </c>
      <c r="I39" s="55"/>
      <c r="J39" s="55" t="s">
        <v>44</v>
      </c>
      <c r="K39" s="55"/>
      <c r="L39" s="55" t="s">
        <v>182</v>
      </c>
      <c r="M39" s="51" t="s">
        <v>183</v>
      </c>
      <c r="N39" s="51" t="s">
        <v>184</v>
      </c>
      <c r="O39" s="81">
        <v>0.7</v>
      </c>
      <c r="P39" s="82" t="s">
        <v>28</v>
      </c>
      <c r="Q39" s="82"/>
      <c r="R39" s="1">
        <v>2</v>
      </c>
    </row>
    <row r="40" s="1" customFormat="1" ht="114" customHeight="1" spans="1:17">
      <c r="A40" s="46">
        <v>32</v>
      </c>
      <c r="B40" s="47" t="s">
        <v>185</v>
      </c>
      <c r="C40" s="47" t="s">
        <v>186</v>
      </c>
      <c r="D40" s="46" t="s">
        <v>58</v>
      </c>
      <c r="E40" s="46">
        <v>4400</v>
      </c>
      <c r="F40" s="46">
        <v>4000</v>
      </c>
      <c r="G40" s="48">
        <v>0.949</v>
      </c>
      <c r="H40" s="46" t="s">
        <v>43</v>
      </c>
      <c r="I40" s="46"/>
      <c r="J40" s="54" t="s">
        <v>50</v>
      </c>
      <c r="K40" s="54"/>
      <c r="L40" s="46" t="s">
        <v>53</v>
      </c>
      <c r="M40" s="46" t="s">
        <v>46</v>
      </c>
      <c r="N40" s="46" t="s">
        <v>187</v>
      </c>
      <c r="O40" s="84">
        <v>0.8</v>
      </c>
      <c r="P40" s="82" t="s">
        <v>28</v>
      </c>
      <c r="Q40" s="82"/>
    </row>
    <row r="41" s="1" customFormat="1" ht="75" spans="1:17">
      <c r="A41" s="46">
        <v>33</v>
      </c>
      <c r="B41" s="47" t="s">
        <v>188</v>
      </c>
      <c r="C41" s="47" t="s">
        <v>189</v>
      </c>
      <c r="D41" s="46" t="s">
        <v>58</v>
      </c>
      <c r="E41" s="46">
        <v>20000</v>
      </c>
      <c r="F41" s="46">
        <v>5000</v>
      </c>
      <c r="G41" s="48">
        <v>0.95</v>
      </c>
      <c r="H41" s="46" t="s">
        <v>43</v>
      </c>
      <c r="I41" s="46"/>
      <c r="J41" s="46" t="s">
        <v>50</v>
      </c>
      <c r="K41" s="46" t="s">
        <v>71</v>
      </c>
      <c r="L41" s="46" t="s">
        <v>190</v>
      </c>
      <c r="M41" s="46" t="s">
        <v>191</v>
      </c>
      <c r="N41" s="46" t="s">
        <v>192</v>
      </c>
      <c r="O41" s="81">
        <v>0.8</v>
      </c>
      <c r="P41" s="82" t="s">
        <v>28</v>
      </c>
      <c r="Q41" s="82"/>
    </row>
    <row r="42" s="1" customFormat="1" ht="138" customHeight="1" spans="1:17">
      <c r="A42" s="46">
        <v>34</v>
      </c>
      <c r="B42" s="47" t="s">
        <v>193</v>
      </c>
      <c r="C42" s="47" t="s">
        <v>194</v>
      </c>
      <c r="D42" s="46" t="s">
        <v>42</v>
      </c>
      <c r="E42" s="46">
        <v>32000</v>
      </c>
      <c r="F42" s="46">
        <v>25000</v>
      </c>
      <c r="G42" s="48" t="e">
        <f>#REF!/F42</f>
        <v>#REF!</v>
      </c>
      <c r="H42" s="57" t="s">
        <v>137</v>
      </c>
      <c r="I42" s="57" t="s">
        <v>50</v>
      </c>
      <c r="J42" s="46" t="s">
        <v>44</v>
      </c>
      <c r="K42" s="46"/>
      <c r="L42" s="46" t="s">
        <v>72</v>
      </c>
      <c r="M42" s="46" t="s">
        <v>73</v>
      </c>
      <c r="N42" s="46" t="s">
        <v>195</v>
      </c>
      <c r="O42" s="84">
        <v>0.85</v>
      </c>
      <c r="P42" s="86" t="s">
        <v>28</v>
      </c>
      <c r="Q42" s="86"/>
    </row>
    <row r="43" s="1" customFormat="1" ht="93.9" customHeight="1" spans="1:18">
      <c r="A43" s="46">
        <v>35</v>
      </c>
      <c r="B43" s="47" t="s">
        <v>196</v>
      </c>
      <c r="C43" s="47" t="s">
        <v>197</v>
      </c>
      <c r="D43" s="46" t="s">
        <v>42</v>
      </c>
      <c r="E43" s="46">
        <v>20000</v>
      </c>
      <c r="F43" s="46">
        <v>15000</v>
      </c>
      <c r="G43" s="48">
        <v>0.002</v>
      </c>
      <c r="H43" s="46" t="s">
        <v>94</v>
      </c>
      <c r="I43" s="46"/>
      <c r="J43" s="46" t="s">
        <v>44</v>
      </c>
      <c r="K43" s="46"/>
      <c r="L43" s="46" t="s">
        <v>198</v>
      </c>
      <c r="M43" s="46" t="s">
        <v>199</v>
      </c>
      <c r="N43" s="46" t="s">
        <v>200</v>
      </c>
      <c r="O43" s="84">
        <v>0.7</v>
      </c>
      <c r="P43" s="86" t="s">
        <v>28</v>
      </c>
      <c r="Q43" s="86"/>
      <c r="R43" s="1">
        <v>2</v>
      </c>
    </row>
    <row r="44" s="1" customFormat="1" ht="128.1" customHeight="1" spans="1:17">
      <c r="A44" s="46">
        <v>36</v>
      </c>
      <c r="B44" s="50" t="s">
        <v>201</v>
      </c>
      <c r="C44" s="50" t="s">
        <v>202</v>
      </c>
      <c r="D44" s="51" t="s">
        <v>42</v>
      </c>
      <c r="E44" s="51">
        <v>22000</v>
      </c>
      <c r="F44" s="51">
        <v>10000</v>
      </c>
      <c r="G44" s="48">
        <v>0.196</v>
      </c>
      <c r="H44" s="55" t="s">
        <v>24</v>
      </c>
      <c r="I44" s="55" t="s">
        <v>50</v>
      </c>
      <c r="J44" s="55" t="s">
        <v>44</v>
      </c>
      <c r="K44" s="55"/>
      <c r="L44" s="55" t="s">
        <v>203</v>
      </c>
      <c r="M44" s="51" t="s">
        <v>204</v>
      </c>
      <c r="N44" s="51" t="s">
        <v>205</v>
      </c>
      <c r="O44" s="81">
        <v>0.8</v>
      </c>
      <c r="P44" s="82" t="s">
        <v>28</v>
      </c>
      <c r="Q44" s="82"/>
    </row>
    <row r="45" s="1" customFormat="1" ht="113.1" customHeight="1" spans="1:17">
      <c r="A45" s="46">
        <v>37</v>
      </c>
      <c r="B45" s="50" t="s">
        <v>206</v>
      </c>
      <c r="C45" s="50" t="s">
        <v>207</v>
      </c>
      <c r="D45" s="51" t="s">
        <v>70</v>
      </c>
      <c r="E45" s="51">
        <v>50000</v>
      </c>
      <c r="F45" s="51">
        <v>18000</v>
      </c>
      <c r="G45" s="48">
        <v>0.9</v>
      </c>
      <c r="H45" s="46" t="s">
        <v>43</v>
      </c>
      <c r="I45" s="46"/>
      <c r="J45" s="55" t="s">
        <v>208</v>
      </c>
      <c r="K45" s="55" t="s">
        <v>50</v>
      </c>
      <c r="L45" s="46" t="s">
        <v>174</v>
      </c>
      <c r="M45" s="51" t="s">
        <v>209</v>
      </c>
      <c r="N45" s="51" t="s">
        <v>210</v>
      </c>
      <c r="O45" s="81">
        <v>0.9</v>
      </c>
      <c r="P45" s="86" t="s">
        <v>28</v>
      </c>
      <c r="Q45" s="86"/>
    </row>
    <row r="46" s="1" customFormat="1" ht="140.1" customHeight="1" spans="1:17">
      <c r="A46" s="46">
        <v>38</v>
      </c>
      <c r="B46" s="47" t="s">
        <v>211</v>
      </c>
      <c r="C46" s="47" t="s">
        <v>212</v>
      </c>
      <c r="D46" s="46" t="s">
        <v>42</v>
      </c>
      <c r="E46" s="46">
        <v>50000</v>
      </c>
      <c r="F46" s="46">
        <v>30000</v>
      </c>
      <c r="G46" s="48">
        <v>0.3587</v>
      </c>
      <c r="H46" s="46" t="s">
        <v>100</v>
      </c>
      <c r="I46" s="46" t="s">
        <v>71</v>
      </c>
      <c r="J46" s="46" t="s">
        <v>213</v>
      </c>
      <c r="K46" s="46"/>
      <c r="L46" s="46" t="s">
        <v>88</v>
      </c>
      <c r="M46" s="46" t="s">
        <v>89</v>
      </c>
      <c r="N46" s="46" t="s">
        <v>214</v>
      </c>
      <c r="O46" s="81">
        <v>0.85</v>
      </c>
      <c r="P46" s="82" t="s">
        <v>28</v>
      </c>
      <c r="Q46" s="82"/>
    </row>
    <row r="47" s="1" customFormat="1" ht="101.1" customHeight="1" spans="1:17">
      <c r="A47" s="46">
        <v>39</v>
      </c>
      <c r="B47" s="47" t="s">
        <v>215</v>
      </c>
      <c r="C47" s="47" t="s">
        <v>216</v>
      </c>
      <c r="D47" s="46">
        <v>2024</v>
      </c>
      <c r="E47" s="46">
        <v>20000</v>
      </c>
      <c r="F47" s="46">
        <v>20000</v>
      </c>
      <c r="G47" s="48">
        <v>0.8425</v>
      </c>
      <c r="H47" s="57" t="s">
        <v>23</v>
      </c>
      <c r="I47" s="57" t="s">
        <v>23</v>
      </c>
      <c r="J47" s="46" t="s">
        <v>94</v>
      </c>
      <c r="K47" s="46"/>
      <c r="L47" s="87" t="s">
        <v>72</v>
      </c>
      <c r="M47" s="46" t="s">
        <v>66</v>
      </c>
      <c r="N47" s="46" t="s">
        <v>217</v>
      </c>
      <c r="O47" s="81">
        <v>0.8</v>
      </c>
      <c r="P47" s="86" t="s">
        <v>28</v>
      </c>
      <c r="Q47" s="86"/>
    </row>
    <row r="48" s="1" customFormat="1" ht="265" customHeight="1" spans="1:17">
      <c r="A48" s="46">
        <v>40</v>
      </c>
      <c r="B48" s="47" t="s">
        <v>218</v>
      </c>
      <c r="C48" s="47" t="s">
        <v>219</v>
      </c>
      <c r="D48" s="46" t="s">
        <v>220</v>
      </c>
      <c r="E48" s="46">
        <v>100000</v>
      </c>
      <c r="F48" s="46">
        <v>25000</v>
      </c>
      <c r="G48" s="48">
        <v>0.6268</v>
      </c>
      <c r="H48" s="46" t="s">
        <v>43</v>
      </c>
      <c r="I48" s="46"/>
      <c r="J48" s="46" t="s">
        <v>44</v>
      </c>
      <c r="K48" s="46"/>
      <c r="L48" s="46" t="s">
        <v>221</v>
      </c>
      <c r="M48" s="46" t="s">
        <v>222</v>
      </c>
      <c r="N48" s="46" t="s">
        <v>223</v>
      </c>
      <c r="O48" s="84">
        <v>0.9</v>
      </c>
      <c r="P48" s="86" t="s">
        <v>28</v>
      </c>
      <c r="Q48" s="97"/>
    </row>
    <row r="49" s="1" customFormat="1" ht="195" customHeight="1" spans="1:17">
      <c r="A49" s="46">
        <v>41</v>
      </c>
      <c r="B49" s="50" t="s">
        <v>224</v>
      </c>
      <c r="C49" s="50" t="s">
        <v>225</v>
      </c>
      <c r="D49" s="51" t="s">
        <v>42</v>
      </c>
      <c r="E49" s="51">
        <v>50000</v>
      </c>
      <c r="F49" s="51">
        <v>5000</v>
      </c>
      <c r="G49" s="48">
        <v>0.6238</v>
      </c>
      <c r="H49" s="46" t="s">
        <v>43</v>
      </c>
      <c r="I49" s="46"/>
      <c r="J49" s="55" t="s">
        <v>24</v>
      </c>
      <c r="K49" s="55"/>
      <c r="L49" s="51" t="s">
        <v>53</v>
      </c>
      <c r="M49" s="51" t="s">
        <v>116</v>
      </c>
      <c r="N49" s="51" t="s">
        <v>226</v>
      </c>
      <c r="O49" s="81">
        <v>0.9</v>
      </c>
      <c r="P49" s="82" t="s">
        <v>28</v>
      </c>
      <c r="Q49" s="97"/>
    </row>
    <row r="50" s="1" customFormat="1" ht="102" customHeight="1" spans="1:18">
      <c r="A50" s="46">
        <v>42</v>
      </c>
      <c r="B50" s="47" t="s">
        <v>227</v>
      </c>
      <c r="C50" s="47" t="s">
        <v>228</v>
      </c>
      <c r="D50" s="46">
        <v>2024</v>
      </c>
      <c r="E50" s="46">
        <v>3500</v>
      </c>
      <c r="F50" s="56">
        <v>3500</v>
      </c>
      <c r="G50" s="53">
        <v>0.3057</v>
      </c>
      <c r="H50" s="54" t="s">
        <v>23</v>
      </c>
      <c r="I50" s="54" t="s">
        <v>23</v>
      </c>
      <c r="J50" s="55" t="s">
        <v>24</v>
      </c>
      <c r="K50" s="55"/>
      <c r="L50" s="46" t="s">
        <v>84</v>
      </c>
      <c r="M50" s="46" t="s">
        <v>229</v>
      </c>
      <c r="N50" s="46" t="s">
        <v>230</v>
      </c>
      <c r="O50" s="81">
        <v>0.5</v>
      </c>
      <c r="P50" s="86"/>
      <c r="Q50" s="86" t="s">
        <v>119</v>
      </c>
      <c r="R50" s="1">
        <v>2</v>
      </c>
    </row>
    <row r="51" s="1" customFormat="1" ht="104.1" customHeight="1" spans="1:17">
      <c r="A51" s="46">
        <v>43</v>
      </c>
      <c r="B51" s="50" t="s">
        <v>231</v>
      </c>
      <c r="C51" s="50" t="s">
        <v>232</v>
      </c>
      <c r="D51" s="51">
        <v>2024</v>
      </c>
      <c r="E51" s="51">
        <v>4000</v>
      </c>
      <c r="F51" s="51">
        <v>4000</v>
      </c>
      <c r="G51" s="48">
        <v>0.75</v>
      </c>
      <c r="H51" s="55" t="s">
        <v>23</v>
      </c>
      <c r="I51" s="55" t="s">
        <v>23</v>
      </c>
      <c r="J51" s="55" t="s">
        <v>83</v>
      </c>
      <c r="K51" s="55"/>
      <c r="L51" s="55" t="s">
        <v>203</v>
      </c>
      <c r="M51" s="51" t="s">
        <v>233</v>
      </c>
      <c r="N51" s="51" t="s">
        <v>234</v>
      </c>
      <c r="O51" s="81">
        <v>0.85</v>
      </c>
      <c r="P51" s="86" t="s">
        <v>28</v>
      </c>
      <c r="Q51" s="86"/>
    </row>
    <row r="52" s="1" customFormat="1" ht="112.5" spans="1:17">
      <c r="A52" s="46">
        <v>44</v>
      </c>
      <c r="B52" s="47" t="s">
        <v>235</v>
      </c>
      <c r="C52" s="47" t="s">
        <v>236</v>
      </c>
      <c r="D52" s="46" t="s">
        <v>237</v>
      </c>
      <c r="E52" s="46">
        <v>15150</v>
      </c>
      <c r="F52" s="46">
        <v>7150</v>
      </c>
      <c r="G52" s="48">
        <v>0.6769</v>
      </c>
      <c r="H52" s="46" t="s">
        <v>43</v>
      </c>
      <c r="I52" s="46"/>
      <c r="J52" s="46" t="s">
        <v>94</v>
      </c>
      <c r="K52" s="46"/>
      <c r="L52" s="46" t="s">
        <v>221</v>
      </c>
      <c r="M52" s="46" t="s">
        <v>222</v>
      </c>
      <c r="N52" s="46" t="s">
        <v>238</v>
      </c>
      <c r="O52" s="84">
        <v>0.92</v>
      </c>
      <c r="P52" s="86" t="s">
        <v>28</v>
      </c>
      <c r="Q52" s="97"/>
    </row>
    <row r="53" s="1" customFormat="1" ht="192" customHeight="1" spans="1:18">
      <c r="A53" s="46">
        <v>45</v>
      </c>
      <c r="B53" s="47" t="s">
        <v>239</v>
      </c>
      <c r="C53" s="47" t="s">
        <v>240</v>
      </c>
      <c r="D53" s="46" t="s">
        <v>144</v>
      </c>
      <c r="E53" s="46">
        <v>21068</v>
      </c>
      <c r="F53" s="56">
        <v>5000</v>
      </c>
      <c r="G53" s="48">
        <v>0.5</v>
      </c>
      <c r="H53" s="54" t="s">
        <v>24</v>
      </c>
      <c r="I53" s="54"/>
      <c r="J53" s="55" t="s">
        <v>44</v>
      </c>
      <c r="K53" s="55"/>
      <c r="L53" s="88" t="s">
        <v>221</v>
      </c>
      <c r="M53" s="46" t="s">
        <v>222</v>
      </c>
      <c r="N53" s="46" t="s">
        <v>223</v>
      </c>
      <c r="O53" s="84">
        <v>0.15</v>
      </c>
      <c r="P53" s="89" t="s">
        <v>118</v>
      </c>
      <c r="Q53" s="97"/>
      <c r="R53" s="1">
        <v>2</v>
      </c>
    </row>
    <row r="54" s="1" customFormat="1" ht="141.9" customHeight="1" spans="1:17">
      <c r="A54" s="46">
        <v>46</v>
      </c>
      <c r="B54" s="47" t="s">
        <v>241</v>
      </c>
      <c r="C54" s="47" t="s">
        <v>242</v>
      </c>
      <c r="D54" s="46" t="s">
        <v>70</v>
      </c>
      <c r="E54" s="46">
        <v>6000</v>
      </c>
      <c r="F54" s="46">
        <v>1500</v>
      </c>
      <c r="G54" s="48">
        <v>0.3867</v>
      </c>
      <c r="H54" s="46" t="s">
        <v>43</v>
      </c>
      <c r="I54" s="46"/>
      <c r="J54" s="46" t="s">
        <v>137</v>
      </c>
      <c r="K54" s="46"/>
      <c r="L54" s="46" t="s">
        <v>53</v>
      </c>
      <c r="M54" s="46" t="s">
        <v>54</v>
      </c>
      <c r="N54" s="46" t="s">
        <v>243</v>
      </c>
      <c r="O54" s="84">
        <v>0.85</v>
      </c>
      <c r="P54" s="86" t="s">
        <v>28</v>
      </c>
      <c r="Q54" s="97"/>
    </row>
    <row r="55" s="4" customFormat="1" ht="93.75" spans="1:18">
      <c r="A55" s="46">
        <v>47</v>
      </c>
      <c r="B55" s="47" t="s">
        <v>244</v>
      </c>
      <c r="C55" s="47" t="s">
        <v>245</v>
      </c>
      <c r="D55" s="46" t="s">
        <v>246</v>
      </c>
      <c r="E55" s="58">
        <v>121181</v>
      </c>
      <c r="F55" s="58">
        <v>18000</v>
      </c>
      <c r="G55" s="48">
        <v>0.2033</v>
      </c>
      <c r="H55" s="59" t="s">
        <v>43</v>
      </c>
      <c r="I55" s="59"/>
      <c r="J55" s="60" t="s">
        <v>247</v>
      </c>
      <c r="K55" s="60"/>
      <c r="L55" s="52" t="s">
        <v>203</v>
      </c>
      <c r="M55" s="52" t="s">
        <v>248</v>
      </c>
      <c r="N55" s="52" t="s">
        <v>249</v>
      </c>
      <c r="O55" s="83">
        <v>0.5</v>
      </c>
      <c r="P55" s="90" t="s">
        <v>118</v>
      </c>
      <c r="Q55" s="91" t="s">
        <v>119</v>
      </c>
      <c r="R55" s="4">
        <v>2</v>
      </c>
    </row>
    <row r="56" s="4" customFormat="1" ht="75" spans="1:18">
      <c r="A56" s="46">
        <v>48</v>
      </c>
      <c r="B56" s="47" t="s">
        <v>250</v>
      </c>
      <c r="C56" s="47" t="s">
        <v>251</v>
      </c>
      <c r="D56" s="46" t="s">
        <v>70</v>
      </c>
      <c r="E56" s="58">
        <v>52930</v>
      </c>
      <c r="F56" s="58">
        <v>10000</v>
      </c>
      <c r="G56" s="53">
        <v>0.63</v>
      </c>
      <c r="H56" s="59" t="s">
        <v>43</v>
      </c>
      <c r="I56" s="59"/>
      <c r="J56" s="60" t="s">
        <v>24</v>
      </c>
      <c r="K56" s="60"/>
      <c r="L56" s="52" t="s">
        <v>252</v>
      </c>
      <c r="M56" s="52" t="s">
        <v>253</v>
      </c>
      <c r="N56" s="52" t="s">
        <v>254</v>
      </c>
      <c r="O56" s="83">
        <v>0.9</v>
      </c>
      <c r="P56" s="91" t="s">
        <v>28</v>
      </c>
      <c r="Q56" s="91"/>
      <c r="R56" s="4">
        <v>2</v>
      </c>
    </row>
    <row r="57" s="1" customFormat="1" ht="159" customHeight="1" spans="1:17">
      <c r="A57" s="46">
        <v>49</v>
      </c>
      <c r="B57" s="50" t="s">
        <v>255</v>
      </c>
      <c r="C57" s="50" t="s">
        <v>256</v>
      </c>
      <c r="D57" s="51" t="s">
        <v>246</v>
      </c>
      <c r="E57" s="51">
        <v>181000</v>
      </c>
      <c r="F57" s="51">
        <v>20000</v>
      </c>
      <c r="G57" s="48">
        <v>0.5838</v>
      </c>
      <c r="H57" s="51" t="s">
        <v>71</v>
      </c>
      <c r="I57" s="51"/>
      <c r="J57" s="55" t="s">
        <v>44</v>
      </c>
      <c r="K57" s="55"/>
      <c r="L57" s="46" t="s">
        <v>257</v>
      </c>
      <c r="M57" s="51" t="s">
        <v>258</v>
      </c>
      <c r="N57" s="51" t="s">
        <v>259</v>
      </c>
      <c r="O57" s="81">
        <v>1</v>
      </c>
      <c r="P57" s="82" t="s">
        <v>127</v>
      </c>
      <c r="Q57" s="96" t="s">
        <v>128</v>
      </c>
    </row>
    <row r="58" s="4" customFormat="1" ht="272.1" customHeight="1" spans="1:2554">
      <c r="A58" s="46">
        <v>50</v>
      </c>
      <c r="B58" s="47" t="s">
        <v>260</v>
      </c>
      <c r="C58" s="47" t="s">
        <v>261</v>
      </c>
      <c r="D58" s="46">
        <v>2024</v>
      </c>
      <c r="E58" s="46">
        <v>13500</v>
      </c>
      <c r="F58" s="46">
        <v>13500</v>
      </c>
      <c r="G58" s="48">
        <v>0.6537</v>
      </c>
      <c r="H58" s="60" t="s">
        <v>262</v>
      </c>
      <c r="I58" s="60" t="s">
        <v>23</v>
      </c>
      <c r="J58" s="60" t="s">
        <v>263</v>
      </c>
      <c r="K58" s="60"/>
      <c r="L58" s="52" t="s">
        <v>203</v>
      </c>
      <c r="M58" s="52" t="s">
        <v>264</v>
      </c>
      <c r="N58" s="52" t="s">
        <v>265</v>
      </c>
      <c r="O58" s="83">
        <v>1</v>
      </c>
      <c r="P58" s="82" t="s">
        <v>127</v>
      </c>
      <c r="Q58" s="91" t="s">
        <v>128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</row>
    <row r="59" s="1" customFormat="1" ht="211" customHeight="1" spans="1:17">
      <c r="A59" s="46">
        <v>51</v>
      </c>
      <c r="B59" s="47" t="s">
        <v>266</v>
      </c>
      <c r="C59" s="61" t="s">
        <v>267</v>
      </c>
      <c r="D59" s="51" t="s">
        <v>268</v>
      </c>
      <c r="E59" s="51">
        <v>300000</v>
      </c>
      <c r="F59" s="51">
        <v>30000</v>
      </c>
      <c r="G59" s="48">
        <v>0.1</v>
      </c>
      <c r="H59" s="51" t="s">
        <v>269</v>
      </c>
      <c r="I59" s="51"/>
      <c r="J59" s="51" t="s">
        <v>270</v>
      </c>
      <c r="K59" s="51" t="s">
        <v>100</v>
      </c>
      <c r="L59" s="51" t="s">
        <v>271</v>
      </c>
      <c r="M59" s="51" t="s">
        <v>272</v>
      </c>
      <c r="N59" s="51" t="s">
        <v>273</v>
      </c>
      <c r="O59" s="81">
        <v>0.7</v>
      </c>
      <c r="P59" s="82" t="s">
        <v>28</v>
      </c>
      <c r="Q59" s="96"/>
    </row>
    <row r="60" s="1" customFormat="1" ht="408" customHeight="1" spans="1:17">
      <c r="A60" s="62">
        <v>52</v>
      </c>
      <c r="B60" s="63" t="s">
        <v>274</v>
      </c>
      <c r="C60" s="64" t="s">
        <v>275</v>
      </c>
      <c r="D60" s="62" t="s">
        <v>93</v>
      </c>
      <c r="E60" s="62">
        <v>91887</v>
      </c>
      <c r="F60" s="62">
        <v>14614</v>
      </c>
      <c r="G60" s="48">
        <v>0.5885</v>
      </c>
      <c r="H60" s="65" t="s">
        <v>276</v>
      </c>
      <c r="I60" s="65" t="s">
        <v>277</v>
      </c>
      <c r="J60" s="65" t="s">
        <v>278</v>
      </c>
      <c r="K60" s="65" t="s">
        <v>279</v>
      </c>
      <c r="L60" s="65" t="s">
        <v>280</v>
      </c>
      <c r="M60" s="92" t="s">
        <v>281</v>
      </c>
      <c r="N60" s="92" t="s">
        <v>282</v>
      </c>
      <c r="O60" s="93">
        <v>0.9</v>
      </c>
      <c r="P60" s="94" t="s">
        <v>28</v>
      </c>
      <c r="Q60" s="94"/>
    </row>
    <row r="61" s="1" customFormat="1" ht="375" spans="1:17">
      <c r="A61" s="46">
        <v>53</v>
      </c>
      <c r="B61" s="47" t="s">
        <v>283</v>
      </c>
      <c r="C61" s="47" t="s">
        <v>284</v>
      </c>
      <c r="D61" s="46">
        <v>2024</v>
      </c>
      <c r="E61" s="46">
        <v>464</v>
      </c>
      <c r="F61" s="46">
        <v>464</v>
      </c>
      <c r="G61" s="48">
        <v>0.7241</v>
      </c>
      <c r="H61" s="46" t="s">
        <v>23</v>
      </c>
      <c r="I61" s="46" t="s">
        <v>23</v>
      </c>
      <c r="J61" s="46" t="s">
        <v>24</v>
      </c>
      <c r="K61" s="46"/>
      <c r="L61" s="46" t="s">
        <v>285</v>
      </c>
      <c r="M61" s="46" t="s">
        <v>286</v>
      </c>
      <c r="N61" s="46" t="s">
        <v>287</v>
      </c>
      <c r="O61" s="84">
        <v>0.92</v>
      </c>
      <c r="P61" s="86" t="s">
        <v>28</v>
      </c>
      <c r="Q61" s="86"/>
    </row>
    <row r="62" s="1" customFormat="1" ht="327" customHeight="1" spans="1:17">
      <c r="A62" s="46">
        <v>54</v>
      </c>
      <c r="B62" s="50" t="s">
        <v>288</v>
      </c>
      <c r="C62" s="50" t="s">
        <v>289</v>
      </c>
      <c r="D62" s="51" t="s">
        <v>42</v>
      </c>
      <c r="E62" s="51">
        <v>2000</v>
      </c>
      <c r="F62" s="51">
        <v>1000</v>
      </c>
      <c r="G62" s="53">
        <v>1.21</v>
      </c>
      <c r="H62" s="55" t="s">
        <v>51</v>
      </c>
      <c r="I62" s="55" t="s">
        <v>100</v>
      </c>
      <c r="J62" s="55" t="s">
        <v>44</v>
      </c>
      <c r="K62" s="55"/>
      <c r="L62" s="51" t="s">
        <v>190</v>
      </c>
      <c r="M62" s="51" t="s">
        <v>191</v>
      </c>
      <c r="N62" s="51" t="s">
        <v>290</v>
      </c>
      <c r="O62" s="81">
        <v>0.95</v>
      </c>
      <c r="P62" s="82" t="s">
        <v>28</v>
      </c>
      <c r="Q62" s="96"/>
    </row>
    <row r="63" s="1" customFormat="1" ht="93.75" spans="1:17">
      <c r="A63" s="46">
        <v>55</v>
      </c>
      <c r="B63" s="50" t="s">
        <v>291</v>
      </c>
      <c r="C63" s="50" t="s">
        <v>292</v>
      </c>
      <c r="D63" s="51" t="s">
        <v>42</v>
      </c>
      <c r="E63" s="51">
        <v>50000</v>
      </c>
      <c r="F63" s="51">
        <v>3000</v>
      </c>
      <c r="G63" s="48">
        <v>0.6333</v>
      </c>
      <c r="H63" s="55" t="s">
        <v>50</v>
      </c>
      <c r="I63" s="55" t="s">
        <v>51</v>
      </c>
      <c r="J63" s="55" t="s">
        <v>44</v>
      </c>
      <c r="K63" s="55"/>
      <c r="L63" s="51" t="s">
        <v>84</v>
      </c>
      <c r="M63" s="51" t="s">
        <v>293</v>
      </c>
      <c r="N63" s="51" t="s">
        <v>294</v>
      </c>
      <c r="O63" s="81">
        <v>0.92</v>
      </c>
      <c r="P63" s="82" t="s">
        <v>28</v>
      </c>
      <c r="Q63" s="96"/>
    </row>
    <row r="64" s="1" customFormat="1" ht="128" customHeight="1" spans="1:17">
      <c r="A64" s="46">
        <v>56</v>
      </c>
      <c r="B64" s="50" t="s">
        <v>295</v>
      </c>
      <c r="C64" s="50" t="s">
        <v>296</v>
      </c>
      <c r="D64" s="51">
        <v>2024</v>
      </c>
      <c r="E64" s="51">
        <v>1100</v>
      </c>
      <c r="F64" s="51">
        <v>1100</v>
      </c>
      <c r="G64" s="48">
        <v>0.5991</v>
      </c>
      <c r="H64" s="51" t="s">
        <v>297</v>
      </c>
      <c r="I64" s="51" t="s">
        <v>50</v>
      </c>
      <c r="J64" s="55" t="s">
        <v>24</v>
      </c>
      <c r="K64" s="55"/>
      <c r="L64" s="51" t="s">
        <v>190</v>
      </c>
      <c r="M64" s="51" t="s">
        <v>298</v>
      </c>
      <c r="N64" s="51" t="s">
        <v>299</v>
      </c>
      <c r="O64" s="81">
        <v>0.9</v>
      </c>
      <c r="P64" s="82" t="s">
        <v>28</v>
      </c>
      <c r="Q64" s="96"/>
    </row>
    <row r="65" s="1" customFormat="1" ht="112.5" spans="1:17">
      <c r="A65" s="46">
        <v>57</v>
      </c>
      <c r="B65" s="50" t="s">
        <v>300</v>
      </c>
      <c r="C65" s="61" t="s">
        <v>301</v>
      </c>
      <c r="D65" s="51" t="s">
        <v>144</v>
      </c>
      <c r="E65" s="51">
        <v>6000</v>
      </c>
      <c r="F65" s="51">
        <v>1500</v>
      </c>
      <c r="G65" s="53">
        <v>0.62</v>
      </c>
      <c r="H65" s="51" t="s">
        <v>109</v>
      </c>
      <c r="I65" s="51" t="s">
        <v>23</v>
      </c>
      <c r="J65" s="55" t="s">
        <v>24</v>
      </c>
      <c r="K65" s="55"/>
      <c r="L65" s="51" t="s">
        <v>190</v>
      </c>
      <c r="M65" s="51" t="s">
        <v>302</v>
      </c>
      <c r="N65" s="51" t="s">
        <v>302</v>
      </c>
      <c r="O65" s="81">
        <v>0.9</v>
      </c>
      <c r="P65" s="82" t="s">
        <v>28</v>
      </c>
      <c r="Q65" s="96"/>
    </row>
    <row r="66" s="1" customFormat="1" ht="135" customHeight="1" spans="1:17">
      <c r="A66" s="46">
        <v>58</v>
      </c>
      <c r="B66" s="50" t="s">
        <v>303</v>
      </c>
      <c r="C66" s="61" t="s">
        <v>304</v>
      </c>
      <c r="D66" s="51" t="s">
        <v>93</v>
      </c>
      <c r="E66" s="51">
        <v>100000</v>
      </c>
      <c r="F66" s="51">
        <v>30000</v>
      </c>
      <c r="G66" s="48">
        <v>0.7735</v>
      </c>
      <c r="H66" s="55" t="s">
        <v>43</v>
      </c>
      <c r="I66" s="55"/>
      <c r="J66" s="55" t="s">
        <v>83</v>
      </c>
      <c r="K66" s="55"/>
      <c r="L66" s="51" t="s">
        <v>305</v>
      </c>
      <c r="M66" s="51" t="s">
        <v>306</v>
      </c>
      <c r="N66" s="51" t="s">
        <v>273</v>
      </c>
      <c r="O66" s="81">
        <v>0.9</v>
      </c>
      <c r="P66" s="82" t="s">
        <v>28</v>
      </c>
      <c r="Q66" s="96"/>
    </row>
    <row r="67" s="1" customFormat="1" ht="75" spans="1:17">
      <c r="A67" s="46">
        <v>59</v>
      </c>
      <c r="B67" s="50" t="s">
        <v>307</v>
      </c>
      <c r="C67" s="50" t="s">
        <v>308</v>
      </c>
      <c r="D67" s="51" t="s">
        <v>309</v>
      </c>
      <c r="E67" s="51">
        <v>44000</v>
      </c>
      <c r="F67" s="51">
        <v>1000</v>
      </c>
      <c r="G67" s="53">
        <v>1.35</v>
      </c>
      <c r="H67" s="55" t="s">
        <v>43</v>
      </c>
      <c r="I67" s="55"/>
      <c r="J67" s="55" t="s">
        <v>100</v>
      </c>
      <c r="K67" s="55" t="s">
        <v>100</v>
      </c>
      <c r="L67" s="51" t="s">
        <v>190</v>
      </c>
      <c r="M67" s="51" t="s">
        <v>191</v>
      </c>
      <c r="N67" s="51" t="s">
        <v>310</v>
      </c>
      <c r="O67" s="81">
        <v>0.9</v>
      </c>
      <c r="P67" s="82" t="s">
        <v>28</v>
      </c>
      <c r="Q67" s="96"/>
    </row>
    <row r="68" s="1" customFormat="1" ht="148.2" customHeight="1" spans="1:17">
      <c r="A68" s="46">
        <v>60</v>
      </c>
      <c r="B68" s="50" t="s">
        <v>311</v>
      </c>
      <c r="C68" s="61" t="s">
        <v>312</v>
      </c>
      <c r="D68" s="51" t="s">
        <v>77</v>
      </c>
      <c r="E68" s="51">
        <v>24000</v>
      </c>
      <c r="F68" s="51">
        <v>5000</v>
      </c>
      <c r="G68" s="53">
        <v>0.5</v>
      </c>
      <c r="H68" s="55" t="s">
        <v>43</v>
      </c>
      <c r="I68" s="55"/>
      <c r="J68" s="55" t="s">
        <v>44</v>
      </c>
      <c r="K68" s="55"/>
      <c r="L68" s="51" t="s">
        <v>190</v>
      </c>
      <c r="M68" s="51" t="s">
        <v>191</v>
      </c>
      <c r="N68" s="51" t="s">
        <v>310</v>
      </c>
      <c r="O68" s="81">
        <v>0.85</v>
      </c>
      <c r="P68" s="82" t="s">
        <v>28</v>
      </c>
      <c r="Q68" s="96"/>
    </row>
    <row r="69" s="1" customFormat="1" ht="122.4" customHeight="1" spans="1:17">
      <c r="A69" s="46">
        <v>61</v>
      </c>
      <c r="B69" s="50" t="s">
        <v>313</v>
      </c>
      <c r="C69" s="61" t="s">
        <v>314</v>
      </c>
      <c r="D69" s="51" t="s">
        <v>58</v>
      </c>
      <c r="E69" s="51">
        <v>18000</v>
      </c>
      <c r="F69" s="51">
        <v>7000</v>
      </c>
      <c r="G69" s="48">
        <v>0.7286</v>
      </c>
      <c r="H69" s="55" t="s">
        <v>43</v>
      </c>
      <c r="I69" s="55"/>
      <c r="J69" s="55" t="s">
        <v>24</v>
      </c>
      <c r="K69" s="55"/>
      <c r="L69" s="51" t="s">
        <v>190</v>
      </c>
      <c r="M69" s="51" t="s">
        <v>191</v>
      </c>
      <c r="N69" s="51" t="s">
        <v>315</v>
      </c>
      <c r="O69" s="81">
        <v>0.85</v>
      </c>
      <c r="P69" s="82" t="s">
        <v>28</v>
      </c>
      <c r="Q69" s="96"/>
    </row>
    <row r="70" s="1" customFormat="1" ht="130.5" customHeight="1" spans="1:21">
      <c r="A70" s="46">
        <v>62</v>
      </c>
      <c r="B70" s="50" t="s">
        <v>316</v>
      </c>
      <c r="C70" s="61" t="s">
        <v>317</v>
      </c>
      <c r="D70" s="51" t="s">
        <v>318</v>
      </c>
      <c r="E70" s="51">
        <v>25000</v>
      </c>
      <c r="F70" s="51">
        <v>5000</v>
      </c>
      <c r="G70" s="53">
        <v>0.026</v>
      </c>
      <c r="H70" s="51" t="s">
        <v>137</v>
      </c>
      <c r="I70" s="51"/>
      <c r="J70" s="55" t="s">
        <v>44</v>
      </c>
      <c r="K70" s="55"/>
      <c r="L70" s="51" t="s">
        <v>190</v>
      </c>
      <c r="M70" s="51" t="s">
        <v>191</v>
      </c>
      <c r="N70" s="51" t="s">
        <v>319</v>
      </c>
      <c r="O70" s="81">
        <v>0.7</v>
      </c>
      <c r="P70" s="82" t="s">
        <v>28</v>
      </c>
      <c r="Q70" s="96"/>
      <c r="U70" s="1" t="s">
        <v>320</v>
      </c>
    </row>
    <row r="71" s="1" customFormat="1" ht="111" customHeight="1" spans="1:17">
      <c r="A71" s="46">
        <v>63</v>
      </c>
      <c r="B71" s="50" t="s">
        <v>321</v>
      </c>
      <c r="C71" s="61" t="s">
        <v>322</v>
      </c>
      <c r="D71" s="51" t="s">
        <v>93</v>
      </c>
      <c r="E71" s="51">
        <v>28000</v>
      </c>
      <c r="F71" s="51">
        <v>10000</v>
      </c>
      <c r="G71" s="53">
        <v>0.74</v>
      </c>
      <c r="H71" s="51" t="s">
        <v>23</v>
      </c>
      <c r="I71" s="51" t="s">
        <v>23</v>
      </c>
      <c r="J71" s="55" t="s">
        <v>44</v>
      </c>
      <c r="K71" s="55"/>
      <c r="L71" s="51" t="s">
        <v>190</v>
      </c>
      <c r="M71" s="51" t="s">
        <v>191</v>
      </c>
      <c r="N71" s="51" t="s">
        <v>323</v>
      </c>
      <c r="O71" s="81">
        <v>0.9</v>
      </c>
      <c r="P71" s="82" t="s">
        <v>28</v>
      </c>
      <c r="Q71" s="96"/>
    </row>
    <row r="72" s="1" customFormat="1" ht="286" customHeight="1" spans="1:17">
      <c r="A72" s="46">
        <v>64</v>
      </c>
      <c r="B72" s="50" t="s">
        <v>324</v>
      </c>
      <c r="C72" s="61" t="s">
        <v>325</v>
      </c>
      <c r="D72" s="51" t="s">
        <v>70</v>
      </c>
      <c r="E72" s="51">
        <v>48013</v>
      </c>
      <c r="F72" s="51">
        <v>11500</v>
      </c>
      <c r="G72" s="48">
        <v>1.0588</v>
      </c>
      <c r="H72" s="55" t="s">
        <v>43</v>
      </c>
      <c r="I72" s="55"/>
      <c r="J72" s="55" t="s">
        <v>213</v>
      </c>
      <c r="K72" s="55" t="s">
        <v>71</v>
      </c>
      <c r="L72" s="51" t="s">
        <v>326</v>
      </c>
      <c r="M72" s="51" t="s">
        <v>327</v>
      </c>
      <c r="N72" s="51" t="s">
        <v>328</v>
      </c>
      <c r="O72" s="81">
        <v>1</v>
      </c>
      <c r="P72" s="82" t="s">
        <v>28</v>
      </c>
      <c r="Q72" s="96"/>
    </row>
    <row r="73" s="1" customFormat="1" ht="175.5" customHeight="1" spans="1:17">
      <c r="A73" s="46">
        <v>65</v>
      </c>
      <c r="B73" s="50" t="s">
        <v>329</v>
      </c>
      <c r="C73" s="61" t="s">
        <v>330</v>
      </c>
      <c r="D73" s="51" t="s">
        <v>144</v>
      </c>
      <c r="E73" s="98">
        <v>2100</v>
      </c>
      <c r="F73" s="98">
        <v>600</v>
      </c>
      <c r="G73" s="53">
        <v>0.9867</v>
      </c>
      <c r="H73" s="51" t="s">
        <v>331</v>
      </c>
      <c r="I73" s="51" t="s">
        <v>100</v>
      </c>
      <c r="J73" s="102" t="s">
        <v>332</v>
      </c>
      <c r="K73" s="102" t="s">
        <v>50</v>
      </c>
      <c r="L73" s="51" t="s">
        <v>333</v>
      </c>
      <c r="M73" s="51" t="s">
        <v>334</v>
      </c>
      <c r="N73" s="51" t="s">
        <v>335</v>
      </c>
      <c r="O73" s="81">
        <v>0.95</v>
      </c>
      <c r="P73" s="82" t="s">
        <v>28</v>
      </c>
      <c r="Q73" s="96"/>
    </row>
    <row r="74" s="5" customFormat="1" ht="227.25" customHeight="1" spans="1:17">
      <c r="A74" s="46">
        <v>66</v>
      </c>
      <c r="B74" s="50" t="s">
        <v>336</v>
      </c>
      <c r="C74" s="50" t="s">
        <v>337</v>
      </c>
      <c r="D74" s="51" t="s">
        <v>70</v>
      </c>
      <c r="E74" s="51">
        <v>10000</v>
      </c>
      <c r="F74" s="51">
        <v>6000</v>
      </c>
      <c r="G74" s="48">
        <v>1</v>
      </c>
      <c r="H74" s="55" t="s">
        <v>43</v>
      </c>
      <c r="I74" s="55"/>
      <c r="J74" s="55" t="s">
        <v>24</v>
      </c>
      <c r="K74" s="55" t="s">
        <v>71</v>
      </c>
      <c r="L74" s="51" t="s">
        <v>338</v>
      </c>
      <c r="M74" s="51" t="s">
        <v>339</v>
      </c>
      <c r="N74" s="51" t="s">
        <v>340</v>
      </c>
      <c r="O74" s="81">
        <v>0.95</v>
      </c>
      <c r="P74" s="82" t="s">
        <v>28</v>
      </c>
      <c r="Q74" s="96"/>
    </row>
    <row r="75" s="1" customFormat="1" ht="255.6" customHeight="1" spans="1:17">
      <c r="A75" s="46">
        <v>67</v>
      </c>
      <c r="B75" s="50" t="s">
        <v>341</v>
      </c>
      <c r="C75" s="61" t="s">
        <v>342</v>
      </c>
      <c r="D75" s="51" t="s">
        <v>93</v>
      </c>
      <c r="E75" s="51">
        <v>5000</v>
      </c>
      <c r="F75" s="51">
        <v>700</v>
      </c>
      <c r="G75" s="48">
        <v>0.8143</v>
      </c>
      <c r="H75" s="55" t="s">
        <v>43</v>
      </c>
      <c r="I75" s="55"/>
      <c r="J75" s="55" t="s">
        <v>24</v>
      </c>
      <c r="K75" s="55"/>
      <c r="L75" s="46" t="s">
        <v>110</v>
      </c>
      <c r="M75" s="51" t="s">
        <v>111</v>
      </c>
      <c r="N75" s="51" t="s">
        <v>111</v>
      </c>
      <c r="O75" s="81">
        <v>0.9</v>
      </c>
      <c r="P75" s="82" t="s">
        <v>28</v>
      </c>
      <c r="Q75" s="96"/>
    </row>
    <row r="76" s="1" customFormat="1" ht="75" spans="1:17">
      <c r="A76" s="46">
        <v>68</v>
      </c>
      <c r="B76" s="50" t="s">
        <v>343</v>
      </c>
      <c r="C76" s="50" t="s">
        <v>344</v>
      </c>
      <c r="D76" s="51" t="s">
        <v>144</v>
      </c>
      <c r="E76" s="51">
        <v>20000</v>
      </c>
      <c r="F76" s="51">
        <v>500</v>
      </c>
      <c r="G76" s="53">
        <v>0</v>
      </c>
      <c r="H76" s="55" t="s">
        <v>44</v>
      </c>
      <c r="I76" s="55"/>
      <c r="J76" s="55" t="s">
        <v>44</v>
      </c>
      <c r="K76" s="55"/>
      <c r="L76" s="51" t="s">
        <v>84</v>
      </c>
      <c r="M76" s="51" t="s">
        <v>345</v>
      </c>
      <c r="N76" s="51" t="s">
        <v>346</v>
      </c>
      <c r="O76" s="81">
        <v>0.7</v>
      </c>
      <c r="P76" s="82" t="s">
        <v>28</v>
      </c>
      <c r="Q76" s="96"/>
    </row>
    <row r="77" s="1" customFormat="1" ht="112.5" spans="1:17">
      <c r="A77" s="46">
        <v>69</v>
      </c>
      <c r="B77" s="50" t="s">
        <v>347</v>
      </c>
      <c r="C77" s="50" t="s">
        <v>348</v>
      </c>
      <c r="D77" s="51" t="s">
        <v>58</v>
      </c>
      <c r="E77" s="51">
        <v>1000</v>
      </c>
      <c r="F77" s="51">
        <v>510</v>
      </c>
      <c r="G77" s="48">
        <v>0.6604</v>
      </c>
      <c r="H77" s="51" t="s">
        <v>109</v>
      </c>
      <c r="I77" s="51" t="s">
        <v>23</v>
      </c>
      <c r="J77" s="55" t="s">
        <v>24</v>
      </c>
      <c r="K77" s="55"/>
      <c r="L77" s="51" t="s">
        <v>349</v>
      </c>
      <c r="M77" s="51" t="s">
        <v>350</v>
      </c>
      <c r="N77" s="51" t="s">
        <v>111</v>
      </c>
      <c r="O77" s="81">
        <v>0.9</v>
      </c>
      <c r="P77" s="82" t="s">
        <v>28</v>
      </c>
      <c r="Q77" s="96"/>
    </row>
    <row r="78" s="1" customFormat="1" ht="103.2" customHeight="1" spans="1:17">
      <c r="A78" s="46">
        <v>70</v>
      </c>
      <c r="B78" s="50" t="s">
        <v>351</v>
      </c>
      <c r="C78" s="50" t="s">
        <v>352</v>
      </c>
      <c r="D78" s="51" t="s">
        <v>58</v>
      </c>
      <c r="E78" s="51">
        <v>1000</v>
      </c>
      <c r="F78" s="51">
        <v>500</v>
      </c>
      <c r="G78" s="48">
        <v>1</v>
      </c>
      <c r="H78" s="51" t="s">
        <v>43</v>
      </c>
      <c r="I78" s="51"/>
      <c r="J78" s="55" t="s">
        <v>24</v>
      </c>
      <c r="K78" s="55"/>
      <c r="L78" s="55" t="s">
        <v>132</v>
      </c>
      <c r="M78" s="51" t="s">
        <v>133</v>
      </c>
      <c r="N78" s="51" t="s">
        <v>133</v>
      </c>
      <c r="O78" s="81">
        <v>0.95</v>
      </c>
      <c r="P78" s="82" t="s">
        <v>28</v>
      </c>
      <c r="Q78" s="96"/>
    </row>
    <row r="79" s="1" customFormat="1" ht="156" customHeight="1" spans="1:17">
      <c r="A79" s="46">
        <v>71</v>
      </c>
      <c r="B79" s="50" t="s">
        <v>353</v>
      </c>
      <c r="C79" s="50" t="s">
        <v>354</v>
      </c>
      <c r="D79" s="51" t="s">
        <v>42</v>
      </c>
      <c r="E79" s="51">
        <v>1000</v>
      </c>
      <c r="F79" s="51">
        <v>500</v>
      </c>
      <c r="G79" s="53">
        <v>1</v>
      </c>
      <c r="H79" s="51" t="s">
        <v>23</v>
      </c>
      <c r="I79" s="51" t="s">
        <v>109</v>
      </c>
      <c r="J79" s="55" t="s">
        <v>44</v>
      </c>
      <c r="K79" s="55"/>
      <c r="L79" s="51" t="s">
        <v>355</v>
      </c>
      <c r="M79" s="51" t="s">
        <v>339</v>
      </c>
      <c r="N79" s="51" t="s">
        <v>339</v>
      </c>
      <c r="O79" s="81">
        <v>0.9</v>
      </c>
      <c r="P79" s="82" t="s">
        <v>28</v>
      </c>
      <c r="Q79" s="96"/>
    </row>
    <row r="80" s="1" customFormat="1" ht="112.5" spans="1:17">
      <c r="A80" s="46">
        <v>72</v>
      </c>
      <c r="B80" s="50" t="s">
        <v>356</v>
      </c>
      <c r="C80" s="50" t="s">
        <v>357</v>
      </c>
      <c r="D80" s="51" t="s">
        <v>318</v>
      </c>
      <c r="E80" s="51">
        <v>4800</v>
      </c>
      <c r="F80" s="51">
        <v>1200</v>
      </c>
      <c r="G80" s="53">
        <v>1</v>
      </c>
      <c r="H80" s="51" t="s">
        <v>50</v>
      </c>
      <c r="I80" s="51" t="s">
        <v>50</v>
      </c>
      <c r="J80" s="55" t="s">
        <v>44</v>
      </c>
      <c r="K80" s="55"/>
      <c r="L80" s="51" t="s">
        <v>31</v>
      </c>
      <c r="M80" s="51" t="s">
        <v>358</v>
      </c>
      <c r="N80" s="51" t="s">
        <v>346</v>
      </c>
      <c r="O80" s="81">
        <v>0.95</v>
      </c>
      <c r="P80" s="82" t="s">
        <v>28</v>
      </c>
      <c r="Q80" s="96"/>
    </row>
    <row r="81" s="1" customFormat="1" ht="209.25" customHeight="1" spans="1:17">
      <c r="A81" s="46">
        <v>73</v>
      </c>
      <c r="B81" s="50" t="s">
        <v>359</v>
      </c>
      <c r="C81" s="50" t="s">
        <v>360</v>
      </c>
      <c r="D81" s="51">
        <v>2024</v>
      </c>
      <c r="E81" s="51">
        <v>850</v>
      </c>
      <c r="F81" s="51">
        <v>850</v>
      </c>
      <c r="G81" s="48">
        <v>0.0073</v>
      </c>
      <c r="H81" s="51" t="s">
        <v>83</v>
      </c>
      <c r="I81" s="51"/>
      <c r="J81" s="51" t="s">
        <v>24</v>
      </c>
      <c r="K81" s="51"/>
      <c r="L81" s="51" t="s">
        <v>182</v>
      </c>
      <c r="M81" s="51" t="s">
        <v>361</v>
      </c>
      <c r="N81" s="51" t="s">
        <v>47</v>
      </c>
      <c r="O81" s="81">
        <v>0.95</v>
      </c>
      <c r="P81" s="82" t="s">
        <v>28</v>
      </c>
      <c r="Q81" s="96"/>
    </row>
    <row r="82" s="1" customFormat="1" ht="313.5" customHeight="1" spans="1:17">
      <c r="A82" s="46">
        <v>74</v>
      </c>
      <c r="B82" s="50" t="s">
        <v>362</v>
      </c>
      <c r="C82" s="50" t="s">
        <v>363</v>
      </c>
      <c r="D82" s="51" t="s">
        <v>93</v>
      </c>
      <c r="E82" s="51">
        <v>7000</v>
      </c>
      <c r="F82" s="51">
        <v>4000</v>
      </c>
      <c r="G82" s="48">
        <v>0.7435</v>
      </c>
      <c r="H82" s="54" t="s">
        <v>100</v>
      </c>
      <c r="I82" s="54" t="s">
        <v>23</v>
      </c>
      <c r="J82" s="103" t="s">
        <v>213</v>
      </c>
      <c r="K82" s="103"/>
      <c r="L82" s="51" t="s">
        <v>182</v>
      </c>
      <c r="M82" s="51" t="s">
        <v>364</v>
      </c>
      <c r="N82" s="104" t="s">
        <v>365</v>
      </c>
      <c r="O82" s="81">
        <v>0.9</v>
      </c>
      <c r="P82" s="82" t="s">
        <v>28</v>
      </c>
      <c r="Q82" s="108"/>
    </row>
    <row r="83" s="6" customFormat="1" ht="97.8" customHeight="1" spans="1:2554">
      <c r="A83" s="46">
        <v>75</v>
      </c>
      <c r="B83" s="47" t="s">
        <v>366</v>
      </c>
      <c r="C83" s="47" t="s">
        <v>367</v>
      </c>
      <c r="D83" s="46" t="s">
        <v>58</v>
      </c>
      <c r="E83" s="87">
        <v>50500</v>
      </c>
      <c r="F83" s="87">
        <v>20000</v>
      </c>
      <c r="G83" s="48">
        <v>1</v>
      </c>
      <c r="H83" s="54" t="s">
        <v>43</v>
      </c>
      <c r="I83" s="54"/>
      <c r="J83" s="54" t="s">
        <v>368</v>
      </c>
      <c r="K83" s="54" t="s">
        <v>71</v>
      </c>
      <c r="L83" s="46" t="s">
        <v>369</v>
      </c>
      <c r="M83" s="46" t="s">
        <v>370</v>
      </c>
      <c r="N83" s="46" t="s">
        <v>371</v>
      </c>
      <c r="O83" s="84">
        <v>1</v>
      </c>
      <c r="P83" s="82" t="s">
        <v>127</v>
      </c>
      <c r="Q83" s="96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</row>
    <row r="84" s="1" customFormat="1" ht="408" customHeight="1" spans="1:17">
      <c r="A84" s="46">
        <v>76</v>
      </c>
      <c r="B84" s="50" t="s">
        <v>372</v>
      </c>
      <c r="C84" s="47" t="s">
        <v>373</v>
      </c>
      <c r="D84" s="46" t="s">
        <v>58</v>
      </c>
      <c r="E84" s="98">
        <v>17315</v>
      </c>
      <c r="F84" s="88">
        <v>15815</v>
      </c>
      <c r="G84" s="48">
        <v>0.5083</v>
      </c>
      <c r="H84" s="54" t="s">
        <v>374</v>
      </c>
      <c r="I84" s="54" t="s">
        <v>100</v>
      </c>
      <c r="J84" s="54" t="s">
        <v>24</v>
      </c>
      <c r="K84" s="54"/>
      <c r="L84" s="46" t="s">
        <v>182</v>
      </c>
      <c r="M84" s="88" t="s">
        <v>375</v>
      </c>
      <c r="N84" s="105" t="s">
        <v>376</v>
      </c>
      <c r="O84" s="84">
        <v>0.8</v>
      </c>
      <c r="P84" s="82" t="s">
        <v>28</v>
      </c>
      <c r="Q84" s="86"/>
    </row>
    <row r="85" s="1" customFormat="1" ht="334" customHeight="1" spans="1:17">
      <c r="A85" s="46">
        <v>77</v>
      </c>
      <c r="B85" s="47" t="s">
        <v>377</v>
      </c>
      <c r="C85" s="47" t="s">
        <v>378</v>
      </c>
      <c r="D85" s="46" t="s">
        <v>42</v>
      </c>
      <c r="E85" s="98">
        <v>20130</v>
      </c>
      <c r="F85" s="88">
        <v>3750</v>
      </c>
      <c r="G85" s="48">
        <v>0.6405</v>
      </c>
      <c r="H85" s="54" t="s">
        <v>23</v>
      </c>
      <c r="I85" s="54" t="s">
        <v>23</v>
      </c>
      <c r="J85" s="54" t="s">
        <v>24</v>
      </c>
      <c r="K85" s="54"/>
      <c r="L85" s="46" t="s">
        <v>379</v>
      </c>
      <c r="M85" s="88" t="s">
        <v>380</v>
      </c>
      <c r="N85" s="105" t="s">
        <v>102</v>
      </c>
      <c r="O85" s="84">
        <v>0.9</v>
      </c>
      <c r="P85" s="82" t="s">
        <v>28</v>
      </c>
      <c r="Q85" s="86"/>
    </row>
    <row r="86" s="1" customFormat="1" ht="409" customHeight="1" spans="1:17">
      <c r="A86" s="46">
        <v>78</v>
      </c>
      <c r="B86" s="47" t="s">
        <v>381</v>
      </c>
      <c r="C86" s="47" t="s">
        <v>382</v>
      </c>
      <c r="D86" s="46" t="s">
        <v>42</v>
      </c>
      <c r="E86" s="98">
        <v>23425</v>
      </c>
      <c r="F86" s="88">
        <v>4365</v>
      </c>
      <c r="G86" s="48">
        <v>0.6495</v>
      </c>
      <c r="H86" s="54" t="s">
        <v>23</v>
      </c>
      <c r="I86" s="54" t="s">
        <v>23</v>
      </c>
      <c r="J86" s="54" t="s">
        <v>24</v>
      </c>
      <c r="K86" s="54"/>
      <c r="L86" s="46" t="s">
        <v>383</v>
      </c>
      <c r="M86" s="88" t="s">
        <v>384</v>
      </c>
      <c r="N86" s="105" t="s">
        <v>385</v>
      </c>
      <c r="O86" s="84">
        <v>0.9</v>
      </c>
      <c r="P86" s="82" t="s">
        <v>28</v>
      </c>
      <c r="Q86" s="86"/>
    </row>
    <row r="87" s="1" customFormat="1" ht="93.75" spans="1:17">
      <c r="A87" s="46">
        <v>79</v>
      </c>
      <c r="B87" s="50" t="s">
        <v>386</v>
      </c>
      <c r="C87" s="47" t="s">
        <v>387</v>
      </c>
      <c r="D87" s="46" t="s">
        <v>93</v>
      </c>
      <c r="E87" s="98">
        <v>17300</v>
      </c>
      <c r="F87" s="88">
        <v>6000</v>
      </c>
      <c r="G87" s="48">
        <v>0.6028</v>
      </c>
      <c r="H87" s="54" t="s">
        <v>51</v>
      </c>
      <c r="I87" s="54" t="s">
        <v>100</v>
      </c>
      <c r="J87" s="54" t="s">
        <v>388</v>
      </c>
      <c r="K87" s="54"/>
      <c r="L87" s="46" t="s">
        <v>389</v>
      </c>
      <c r="M87" s="88" t="s">
        <v>390</v>
      </c>
      <c r="N87" s="105" t="s">
        <v>391</v>
      </c>
      <c r="O87" s="84">
        <v>0.8</v>
      </c>
      <c r="P87" s="82" t="s">
        <v>28</v>
      </c>
      <c r="Q87" s="86"/>
    </row>
    <row r="88" s="1" customFormat="1" ht="75" spans="1:17">
      <c r="A88" s="46">
        <v>80</v>
      </c>
      <c r="B88" s="50" t="s">
        <v>392</v>
      </c>
      <c r="C88" s="50" t="s">
        <v>393</v>
      </c>
      <c r="D88" s="51">
        <v>2024</v>
      </c>
      <c r="E88" s="51">
        <v>6000</v>
      </c>
      <c r="F88" s="51">
        <v>6000</v>
      </c>
      <c r="G88" s="48">
        <v>0.6333</v>
      </c>
      <c r="H88" s="55" t="s">
        <v>50</v>
      </c>
      <c r="I88" s="55" t="s">
        <v>50</v>
      </c>
      <c r="J88" s="55" t="s">
        <v>24</v>
      </c>
      <c r="K88" s="55"/>
      <c r="L88" s="51" t="s">
        <v>190</v>
      </c>
      <c r="M88" s="51" t="s">
        <v>191</v>
      </c>
      <c r="N88" s="51" t="s">
        <v>394</v>
      </c>
      <c r="O88" s="81">
        <v>0.9</v>
      </c>
      <c r="P88" s="82" t="s">
        <v>28</v>
      </c>
      <c r="Q88" s="82"/>
    </row>
    <row r="89" s="1" customFormat="1" ht="133.2" customHeight="1" spans="1:17">
      <c r="A89" s="46">
        <v>81</v>
      </c>
      <c r="B89" s="50" t="s">
        <v>395</v>
      </c>
      <c r="C89" s="50" t="s">
        <v>396</v>
      </c>
      <c r="D89" s="51">
        <v>2024</v>
      </c>
      <c r="E89" s="51">
        <v>1500</v>
      </c>
      <c r="F89" s="51">
        <v>1500</v>
      </c>
      <c r="G89" s="48">
        <v>0.7333</v>
      </c>
      <c r="H89" s="51" t="s">
        <v>297</v>
      </c>
      <c r="I89" s="55" t="s">
        <v>50</v>
      </c>
      <c r="J89" s="51" t="s">
        <v>83</v>
      </c>
      <c r="K89" s="51"/>
      <c r="L89" s="51" t="s">
        <v>190</v>
      </c>
      <c r="M89" s="51" t="s">
        <v>397</v>
      </c>
      <c r="N89" s="51" t="s">
        <v>376</v>
      </c>
      <c r="O89" s="81">
        <v>0.9</v>
      </c>
      <c r="P89" s="82" t="s">
        <v>28</v>
      </c>
      <c r="Q89" s="82"/>
    </row>
    <row r="90" s="6" customFormat="1" ht="75" spans="1:2554">
      <c r="A90" s="46">
        <v>82</v>
      </c>
      <c r="B90" s="47" t="s">
        <v>398</v>
      </c>
      <c r="C90" s="47" t="s">
        <v>399</v>
      </c>
      <c r="D90" s="46" t="s">
        <v>93</v>
      </c>
      <c r="E90" s="87">
        <v>5718</v>
      </c>
      <c r="F90" s="87">
        <v>1144</v>
      </c>
      <c r="G90" s="48">
        <v>0.8094</v>
      </c>
      <c r="H90" s="54" t="s">
        <v>109</v>
      </c>
      <c r="I90" s="54" t="s">
        <v>23</v>
      </c>
      <c r="J90" s="54" t="s">
        <v>44</v>
      </c>
      <c r="K90" s="54"/>
      <c r="L90" s="46" t="s">
        <v>174</v>
      </c>
      <c r="M90" s="88" t="s">
        <v>400</v>
      </c>
      <c r="N90" s="46" t="s">
        <v>401</v>
      </c>
      <c r="O90" s="84">
        <v>0.9</v>
      </c>
      <c r="P90" s="82" t="s">
        <v>28</v>
      </c>
      <c r="Q90" s="86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</row>
    <row r="91" s="1" customFormat="1" ht="212" customHeight="1" spans="1:17">
      <c r="A91" s="46">
        <v>83</v>
      </c>
      <c r="B91" s="50" t="s">
        <v>402</v>
      </c>
      <c r="C91" s="99" t="s">
        <v>403</v>
      </c>
      <c r="D91" s="46" t="s">
        <v>58</v>
      </c>
      <c r="E91" s="46">
        <v>6200</v>
      </c>
      <c r="F91" s="88">
        <v>5150</v>
      </c>
      <c r="G91" s="48">
        <v>0.8932</v>
      </c>
      <c r="H91" s="57" t="s">
        <v>43</v>
      </c>
      <c r="I91" s="57"/>
      <c r="J91" s="88" t="s">
        <v>51</v>
      </c>
      <c r="K91" s="88"/>
      <c r="L91" s="52" t="s">
        <v>404</v>
      </c>
      <c r="M91" s="52" t="s">
        <v>405</v>
      </c>
      <c r="N91" s="106" t="s">
        <v>102</v>
      </c>
      <c r="O91" s="107">
        <v>0.9</v>
      </c>
      <c r="P91" s="82" t="s">
        <v>28</v>
      </c>
      <c r="Q91" s="109"/>
    </row>
    <row r="92" s="6" customFormat="1" ht="112.5" spans="1:2554">
      <c r="A92" s="46">
        <v>84</v>
      </c>
      <c r="B92" s="47" t="s">
        <v>406</v>
      </c>
      <c r="C92" s="47" t="s">
        <v>407</v>
      </c>
      <c r="D92" s="46" t="s">
        <v>77</v>
      </c>
      <c r="E92" s="46">
        <v>38193</v>
      </c>
      <c r="F92" s="46">
        <v>15000</v>
      </c>
      <c r="G92" s="48">
        <v>0.5933</v>
      </c>
      <c r="H92" s="57" t="s">
        <v>43</v>
      </c>
      <c r="I92" s="57"/>
      <c r="J92" s="57" t="s">
        <v>44</v>
      </c>
      <c r="K92" s="57"/>
      <c r="L92" s="46" t="s">
        <v>408</v>
      </c>
      <c r="M92" s="85" t="s">
        <v>409</v>
      </c>
      <c r="N92" s="46" t="s">
        <v>410</v>
      </c>
      <c r="O92" s="84">
        <v>0.95</v>
      </c>
      <c r="P92" s="86" t="s">
        <v>28</v>
      </c>
      <c r="Q92" s="86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  <c r="CTF92" s="1"/>
    </row>
    <row r="93" s="6" customFormat="1" ht="56.25" spans="1:2554">
      <c r="A93" s="46">
        <v>85</v>
      </c>
      <c r="B93" s="47" t="s">
        <v>411</v>
      </c>
      <c r="C93" s="47" t="s">
        <v>412</v>
      </c>
      <c r="D93" s="46" t="s">
        <v>413</v>
      </c>
      <c r="E93" s="100">
        <v>118200</v>
      </c>
      <c r="F93" s="46">
        <v>13000</v>
      </c>
      <c r="G93" s="48">
        <v>0.6615</v>
      </c>
      <c r="H93" s="57" t="s">
        <v>43</v>
      </c>
      <c r="I93" s="57"/>
      <c r="J93" s="57" t="s">
        <v>44</v>
      </c>
      <c r="K93" s="57"/>
      <c r="L93" s="46" t="s">
        <v>182</v>
      </c>
      <c r="M93" s="85" t="s">
        <v>183</v>
      </c>
      <c r="N93" s="46" t="s">
        <v>414</v>
      </c>
      <c r="O93" s="84">
        <v>0.9</v>
      </c>
      <c r="P93" s="86" t="s">
        <v>28</v>
      </c>
      <c r="Q93" s="86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</row>
    <row r="94" s="7" customFormat="1" ht="104.25" customHeight="1" spans="1:2554">
      <c r="A94" s="46">
        <v>86</v>
      </c>
      <c r="B94" s="47" t="s">
        <v>415</v>
      </c>
      <c r="C94" s="47" t="s">
        <v>416</v>
      </c>
      <c r="D94" s="46" t="s">
        <v>58</v>
      </c>
      <c r="E94" s="46">
        <v>1316</v>
      </c>
      <c r="F94" s="46">
        <v>1000</v>
      </c>
      <c r="G94" s="53">
        <v>0.95</v>
      </c>
      <c r="H94" s="54" t="s">
        <v>43</v>
      </c>
      <c r="I94" s="54"/>
      <c r="J94" s="54" t="s">
        <v>24</v>
      </c>
      <c r="K94" s="54" t="s">
        <v>71</v>
      </c>
      <c r="L94" s="46" t="s">
        <v>417</v>
      </c>
      <c r="M94" s="85" t="s">
        <v>418</v>
      </c>
      <c r="N94" s="46" t="s">
        <v>102</v>
      </c>
      <c r="O94" s="84">
        <v>0.95</v>
      </c>
      <c r="P94" s="86" t="s">
        <v>28</v>
      </c>
      <c r="Q94" s="86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</row>
    <row r="95" s="6" customFormat="1" ht="171" customHeight="1" spans="1:2554">
      <c r="A95" s="46">
        <v>87</v>
      </c>
      <c r="B95" s="47" t="s">
        <v>419</v>
      </c>
      <c r="C95" s="47" t="s">
        <v>420</v>
      </c>
      <c r="D95" s="46" t="s">
        <v>58</v>
      </c>
      <c r="E95" s="46">
        <v>2636</v>
      </c>
      <c r="F95" s="46">
        <v>2000</v>
      </c>
      <c r="G95" s="48">
        <v>0.9455</v>
      </c>
      <c r="H95" s="54" t="s">
        <v>23</v>
      </c>
      <c r="I95" s="54" t="s">
        <v>23</v>
      </c>
      <c r="J95" s="54" t="s">
        <v>368</v>
      </c>
      <c r="K95" s="54"/>
      <c r="L95" s="46" t="s">
        <v>421</v>
      </c>
      <c r="M95" s="85" t="s">
        <v>422</v>
      </c>
      <c r="N95" s="46" t="s">
        <v>370</v>
      </c>
      <c r="O95" s="84">
        <v>0.8</v>
      </c>
      <c r="P95" s="86" t="s">
        <v>28</v>
      </c>
      <c r="Q95" s="86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</row>
    <row r="96" s="6" customFormat="1" ht="327" customHeight="1" spans="1:2554">
      <c r="A96" s="46">
        <v>88</v>
      </c>
      <c r="B96" s="47" t="s">
        <v>423</v>
      </c>
      <c r="C96" s="47" t="s">
        <v>424</v>
      </c>
      <c r="D96" s="46" t="s">
        <v>42</v>
      </c>
      <c r="E96" s="100">
        <v>23255.86</v>
      </c>
      <c r="F96" s="46">
        <v>11580</v>
      </c>
      <c r="G96" s="48">
        <v>0.6477</v>
      </c>
      <c r="H96" s="54" t="s">
        <v>297</v>
      </c>
      <c r="I96" s="54" t="s">
        <v>50</v>
      </c>
      <c r="J96" s="54" t="s">
        <v>44</v>
      </c>
      <c r="K96" s="54"/>
      <c r="L96" s="46" t="s">
        <v>408</v>
      </c>
      <c r="M96" s="85" t="s">
        <v>425</v>
      </c>
      <c r="N96" s="46" t="s">
        <v>426</v>
      </c>
      <c r="O96" s="84">
        <v>0.9</v>
      </c>
      <c r="P96" s="86" t="s">
        <v>28</v>
      </c>
      <c r="Q96" s="86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</row>
    <row r="97" s="6" customFormat="1" ht="197" customHeight="1" spans="1:2554">
      <c r="A97" s="46">
        <v>89</v>
      </c>
      <c r="B97" s="47" t="s">
        <v>427</v>
      </c>
      <c r="C97" s="47" t="s">
        <v>428</v>
      </c>
      <c r="D97" s="46" t="s">
        <v>42</v>
      </c>
      <c r="E97" s="100">
        <v>8399.55</v>
      </c>
      <c r="F97" s="46">
        <v>5880</v>
      </c>
      <c r="G97" s="48">
        <v>0.6633</v>
      </c>
      <c r="H97" s="54" t="s">
        <v>297</v>
      </c>
      <c r="I97" s="54" t="s">
        <v>50</v>
      </c>
      <c r="J97" s="54" t="s">
        <v>44</v>
      </c>
      <c r="K97" s="54"/>
      <c r="L97" s="46" t="s">
        <v>429</v>
      </c>
      <c r="M97" s="85" t="s">
        <v>430</v>
      </c>
      <c r="N97" s="46" t="s">
        <v>431</v>
      </c>
      <c r="O97" s="84">
        <v>0.9</v>
      </c>
      <c r="P97" s="86" t="s">
        <v>28</v>
      </c>
      <c r="Q97" s="86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1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1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1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1"/>
      <c r="CSZ97" s="1"/>
      <c r="CTA97" s="1"/>
      <c r="CTB97" s="1"/>
      <c r="CTC97" s="1"/>
      <c r="CTD97" s="1"/>
      <c r="CTE97" s="1"/>
      <c r="CTF97" s="1"/>
    </row>
    <row r="98" s="6" customFormat="1" ht="246" customHeight="1" spans="1:2554">
      <c r="A98" s="46">
        <v>90</v>
      </c>
      <c r="B98" s="47" t="s">
        <v>432</v>
      </c>
      <c r="C98" s="47" t="s">
        <v>433</v>
      </c>
      <c r="D98" s="46" t="s">
        <v>93</v>
      </c>
      <c r="E98" s="46">
        <v>4645</v>
      </c>
      <c r="F98" s="46">
        <v>2640</v>
      </c>
      <c r="G98" s="48">
        <v>0.6439</v>
      </c>
      <c r="H98" s="54" t="s">
        <v>434</v>
      </c>
      <c r="I98" s="54" t="s">
        <v>50</v>
      </c>
      <c r="J98" s="54" t="s">
        <v>435</v>
      </c>
      <c r="K98" s="54"/>
      <c r="L98" s="46" t="s">
        <v>436</v>
      </c>
      <c r="M98" s="85" t="s">
        <v>437</v>
      </c>
      <c r="N98" s="85" t="s">
        <v>438</v>
      </c>
      <c r="O98" s="84">
        <v>0.95</v>
      </c>
      <c r="P98" s="86" t="s">
        <v>28</v>
      </c>
      <c r="Q98" s="86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</row>
    <row r="99" s="6" customFormat="1" ht="141" customHeight="1" spans="1:2554">
      <c r="A99" s="46">
        <v>91</v>
      </c>
      <c r="B99" s="47" t="s">
        <v>439</v>
      </c>
      <c r="C99" s="47" t="s">
        <v>440</v>
      </c>
      <c r="D99" s="46" t="s">
        <v>42</v>
      </c>
      <c r="E99" s="46">
        <v>2850</v>
      </c>
      <c r="F99" s="46">
        <v>2200</v>
      </c>
      <c r="G99" s="48">
        <v>0.5955</v>
      </c>
      <c r="H99" s="54" t="s">
        <v>297</v>
      </c>
      <c r="I99" s="54" t="s">
        <v>71</v>
      </c>
      <c r="J99" s="54" t="s">
        <v>44</v>
      </c>
      <c r="K99" s="54"/>
      <c r="L99" s="46" t="s">
        <v>436</v>
      </c>
      <c r="M99" s="85" t="s">
        <v>441</v>
      </c>
      <c r="N99" s="85" t="s">
        <v>438</v>
      </c>
      <c r="O99" s="84">
        <v>0.8</v>
      </c>
      <c r="P99" s="86" t="s">
        <v>28</v>
      </c>
      <c r="Q99" s="86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</row>
    <row r="100" s="6" customFormat="1" ht="311" customHeight="1" spans="1:2554">
      <c r="A100" s="46">
        <v>92</v>
      </c>
      <c r="B100" s="47" t="s">
        <v>442</v>
      </c>
      <c r="C100" s="101" t="s">
        <v>443</v>
      </c>
      <c r="D100" s="46" t="s">
        <v>58</v>
      </c>
      <c r="E100" s="100">
        <v>2193</v>
      </c>
      <c r="F100" s="46">
        <v>1572</v>
      </c>
      <c r="G100" s="48">
        <v>0.8429</v>
      </c>
      <c r="H100" s="57" t="s">
        <v>444</v>
      </c>
      <c r="I100" s="57" t="s">
        <v>23</v>
      </c>
      <c r="J100" s="57" t="s">
        <v>445</v>
      </c>
      <c r="K100" s="57"/>
      <c r="L100" s="46" t="s">
        <v>446</v>
      </c>
      <c r="M100" s="85" t="s">
        <v>447</v>
      </c>
      <c r="N100" s="46" t="s">
        <v>385</v>
      </c>
      <c r="O100" s="84">
        <v>0.8</v>
      </c>
      <c r="P100" s="86" t="s">
        <v>28</v>
      </c>
      <c r="Q100" s="86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  <c r="CTF100" s="1"/>
    </row>
    <row r="101" s="1" customFormat="1" ht="271" customHeight="1" spans="1:18">
      <c r="A101" s="46">
        <v>93</v>
      </c>
      <c r="B101" s="50" t="s">
        <v>448</v>
      </c>
      <c r="C101" s="61" t="s">
        <v>449</v>
      </c>
      <c r="D101" s="51" t="s">
        <v>93</v>
      </c>
      <c r="E101" s="51">
        <v>34880</v>
      </c>
      <c r="F101" s="51">
        <v>3000</v>
      </c>
      <c r="G101" s="53">
        <v>0.1333</v>
      </c>
      <c r="H101" s="51" t="s">
        <v>71</v>
      </c>
      <c r="I101" s="51" t="s">
        <v>71</v>
      </c>
      <c r="J101" s="55" t="s">
        <v>24</v>
      </c>
      <c r="K101" s="55"/>
      <c r="L101" s="51" t="s">
        <v>450</v>
      </c>
      <c r="M101" s="51" t="s">
        <v>451</v>
      </c>
      <c r="N101" s="51" t="s">
        <v>452</v>
      </c>
      <c r="O101" s="81">
        <v>0.9</v>
      </c>
      <c r="P101" s="82" t="s">
        <v>28</v>
      </c>
      <c r="Q101" s="82"/>
      <c r="R101" s="1">
        <v>2</v>
      </c>
    </row>
    <row r="102" s="1" customFormat="1" ht="108.9" customHeight="1" spans="1:17">
      <c r="A102" s="46">
        <v>94</v>
      </c>
      <c r="B102" s="50" t="s">
        <v>453</v>
      </c>
      <c r="C102" s="50" t="s">
        <v>454</v>
      </c>
      <c r="D102" s="51" t="s">
        <v>58</v>
      </c>
      <c r="E102" s="51">
        <v>2097</v>
      </c>
      <c r="F102" s="51">
        <v>686</v>
      </c>
      <c r="G102" s="48">
        <v>0.102</v>
      </c>
      <c r="H102" s="51" t="s">
        <v>109</v>
      </c>
      <c r="I102" s="51" t="s">
        <v>50</v>
      </c>
      <c r="J102" s="55" t="s">
        <v>24</v>
      </c>
      <c r="K102" s="55"/>
      <c r="L102" s="51" t="s">
        <v>455</v>
      </c>
      <c r="M102" s="51" t="s">
        <v>456</v>
      </c>
      <c r="N102" s="51" t="s">
        <v>147</v>
      </c>
      <c r="O102" s="81">
        <v>0.8</v>
      </c>
      <c r="P102" s="82" t="s">
        <v>28</v>
      </c>
      <c r="Q102" s="82"/>
    </row>
    <row r="103" s="1" customFormat="1" ht="165" customHeight="1" spans="1:17">
      <c r="A103" s="46">
        <v>95</v>
      </c>
      <c r="B103" s="50" t="s">
        <v>457</v>
      </c>
      <c r="C103" s="47" t="s">
        <v>458</v>
      </c>
      <c r="D103" s="46">
        <v>2024</v>
      </c>
      <c r="E103" s="98">
        <v>3000</v>
      </c>
      <c r="F103" s="88">
        <v>3000</v>
      </c>
      <c r="G103" s="48">
        <v>0.0433</v>
      </c>
      <c r="H103" s="54" t="s">
        <v>100</v>
      </c>
      <c r="I103" s="54" t="s">
        <v>100</v>
      </c>
      <c r="J103" s="54" t="s">
        <v>368</v>
      </c>
      <c r="K103" s="54"/>
      <c r="L103" s="46" t="s">
        <v>190</v>
      </c>
      <c r="M103" s="88" t="s">
        <v>459</v>
      </c>
      <c r="N103" s="105" t="s">
        <v>460</v>
      </c>
      <c r="O103" s="84">
        <v>0.8</v>
      </c>
      <c r="P103" s="86" t="s">
        <v>28</v>
      </c>
      <c r="Q103" s="97"/>
    </row>
    <row r="104" s="8" customFormat="1" ht="119.1" customHeight="1" spans="1:2554">
      <c r="A104" s="46">
        <v>96</v>
      </c>
      <c r="B104" s="47" t="s">
        <v>461</v>
      </c>
      <c r="C104" s="47" t="s">
        <v>462</v>
      </c>
      <c r="D104" s="46">
        <v>2024</v>
      </c>
      <c r="E104" s="46">
        <v>6000</v>
      </c>
      <c r="F104" s="46">
        <v>6000</v>
      </c>
      <c r="G104" s="48">
        <v>0.6007</v>
      </c>
      <c r="H104" s="54" t="s">
        <v>109</v>
      </c>
      <c r="I104" s="54" t="s">
        <v>23</v>
      </c>
      <c r="J104" s="54" t="s">
        <v>24</v>
      </c>
      <c r="K104" s="54"/>
      <c r="L104" s="46" t="s">
        <v>72</v>
      </c>
      <c r="M104" s="51" t="s">
        <v>122</v>
      </c>
      <c r="N104" s="46" t="s">
        <v>463</v>
      </c>
      <c r="O104" s="84">
        <v>1</v>
      </c>
      <c r="P104" s="86" t="s">
        <v>28</v>
      </c>
      <c r="Q104" s="97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  <c r="CTF104" s="1"/>
    </row>
    <row r="105" s="8" customFormat="1" ht="75" spans="1:2554">
      <c r="A105" s="46">
        <v>97</v>
      </c>
      <c r="B105" s="47" t="s">
        <v>464</v>
      </c>
      <c r="C105" s="47" t="s">
        <v>465</v>
      </c>
      <c r="D105" s="46" t="s">
        <v>42</v>
      </c>
      <c r="E105" s="46">
        <v>1018</v>
      </c>
      <c r="F105" s="46">
        <v>818</v>
      </c>
      <c r="G105" s="48">
        <v>0.6051</v>
      </c>
      <c r="H105" s="54" t="s">
        <v>94</v>
      </c>
      <c r="I105" s="54"/>
      <c r="J105" s="54" t="s">
        <v>44</v>
      </c>
      <c r="K105" s="54"/>
      <c r="L105" s="46" t="s">
        <v>72</v>
      </c>
      <c r="M105" s="51" t="s">
        <v>122</v>
      </c>
      <c r="N105" s="46" t="s">
        <v>463</v>
      </c>
      <c r="O105" s="84">
        <v>0.9</v>
      </c>
      <c r="P105" s="86" t="s">
        <v>28</v>
      </c>
      <c r="Q105" s="97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  <c r="BJW105" s="1"/>
      <c r="BJX105" s="1"/>
      <c r="BJY105" s="1"/>
      <c r="BJZ105" s="1"/>
      <c r="BKA105" s="1"/>
      <c r="BKB105" s="1"/>
      <c r="BKC105" s="1"/>
      <c r="BKD105" s="1"/>
      <c r="BKE105" s="1"/>
      <c r="BKF105" s="1"/>
      <c r="BKG105" s="1"/>
      <c r="BKH105" s="1"/>
      <c r="BKI105" s="1"/>
      <c r="BKJ105" s="1"/>
      <c r="BKK105" s="1"/>
      <c r="BKL105" s="1"/>
      <c r="BKM105" s="1"/>
      <c r="BKN105" s="1"/>
      <c r="BKO105" s="1"/>
      <c r="BKP105" s="1"/>
      <c r="BKQ105" s="1"/>
      <c r="BKR105" s="1"/>
      <c r="BKS105" s="1"/>
      <c r="BKT105" s="1"/>
      <c r="BKU105" s="1"/>
      <c r="BKV105" s="1"/>
      <c r="BKW105" s="1"/>
      <c r="BKX105" s="1"/>
      <c r="BKY105" s="1"/>
      <c r="BKZ105" s="1"/>
      <c r="BLA105" s="1"/>
      <c r="BLB105" s="1"/>
      <c r="BLC105" s="1"/>
      <c r="BLD105" s="1"/>
      <c r="BLE105" s="1"/>
      <c r="BLF105" s="1"/>
      <c r="BLG105" s="1"/>
      <c r="BLH105" s="1"/>
      <c r="BLI105" s="1"/>
      <c r="BLJ105" s="1"/>
      <c r="BLK105" s="1"/>
      <c r="BLL105" s="1"/>
      <c r="BLM105" s="1"/>
      <c r="BLN105" s="1"/>
      <c r="BLO105" s="1"/>
      <c r="BLP105" s="1"/>
      <c r="BLQ105" s="1"/>
      <c r="BLR105" s="1"/>
      <c r="BLS105" s="1"/>
      <c r="BLT105" s="1"/>
      <c r="BLU105" s="1"/>
      <c r="BLV105" s="1"/>
      <c r="BLW105" s="1"/>
      <c r="BLX105" s="1"/>
      <c r="BLY105" s="1"/>
      <c r="BLZ105" s="1"/>
      <c r="BMA105" s="1"/>
      <c r="BMB105" s="1"/>
      <c r="BMC105" s="1"/>
      <c r="BMD105" s="1"/>
      <c r="BME105" s="1"/>
      <c r="BMF105" s="1"/>
      <c r="BMG105" s="1"/>
      <c r="BMH105" s="1"/>
      <c r="BMI105" s="1"/>
      <c r="BMJ105" s="1"/>
      <c r="BMK105" s="1"/>
      <c r="BML105" s="1"/>
      <c r="BMM105" s="1"/>
      <c r="BMN105" s="1"/>
      <c r="BMO105" s="1"/>
      <c r="BMP105" s="1"/>
      <c r="BMQ105" s="1"/>
      <c r="BMR105" s="1"/>
      <c r="BMS105" s="1"/>
      <c r="BMT105" s="1"/>
      <c r="BMU105" s="1"/>
      <c r="BMV105" s="1"/>
      <c r="BMW105" s="1"/>
      <c r="BMX105" s="1"/>
      <c r="BMY105" s="1"/>
      <c r="BMZ105" s="1"/>
      <c r="BNA105" s="1"/>
      <c r="BNB105" s="1"/>
      <c r="BNC105" s="1"/>
      <c r="BND105" s="1"/>
      <c r="BNE105" s="1"/>
      <c r="BNF105" s="1"/>
      <c r="BNG105" s="1"/>
      <c r="BNH105" s="1"/>
      <c r="BNI105" s="1"/>
      <c r="BNJ105" s="1"/>
      <c r="BNK105" s="1"/>
      <c r="BNL105" s="1"/>
      <c r="BNM105" s="1"/>
      <c r="BNN105" s="1"/>
      <c r="BNO105" s="1"/>
      <c r="BNP105" s="1"/>
      <c r="BNQ105" s="1"/>
      <c r="BNR105" s="1"/>
      <c r="BNS105" s="1"/>
      <c r="BNT105" s="1"/>
      <c r="BNU105" s="1"/>
      <c r="BNV105" s="1"/>
      <c r="BNW105" s="1"/>
      <c r="BNX105" s="1"/>
      <c r="BNY105" s="1"/>
      <c r="BNZ105" s="1"/>
      <c r="BOA105" s="1"/>
      <c r="BOB105" s="1"/>
      <c r="BOC105" s="1"/>
      <c r="BOD105" s="1"/>
      <c r="BOE105" s="1"/>
      <c r="BOF105" s="1"/>
      <c r="BOG105" s="1"/>
      <c r="BOH105" s="1"/>
      <c r="BOI105" s="1"/>
      <c r="BOJ105" s="1"/>
      <c r="BOK105" s="1"/>
      <c r="BOL105" s="1"/>
      <c r="BOM105" s="1"/>
      <c r="BON105" s="1"/>
      <c r="BOO105" s="1"/>
      <c r="BOP105" s="1"/>
      <c r="BOQ105" s="1"/>
      <c r="BOR105" s="1"/>
      <c r="BOS105" s="1"/>
      <c r="BOT105" s="1"/>
      <c r="BOU105" s="1"/>
      <c r="BOV105" s="1"/>
      <c r="BOW105" s="1"/>
      <c r="BOX105" s="1"/>
      <c r="BOY105" s="1"/>
      <c r="BOZ105" s="1"/>
      <c r="BPA105" s="1"/>
      <c r="BPB105" s="1"/>
      <c r="BPC105" s="1"/>
      <c r="BPD105" s="1"/>
      <c r="BPE105" s="1"/>
      <c r="BPF105" s="1"/>
      <c r="BPG105" s="1"/>
      <c r="BPH105" s="1"/>
      <c r="BPI105" s="1"/>
      <c r="BPJ105" s="1"/>
      <c r="BPK105" s="1"/>
      <c r="BPL105" s="1"/>
      <c r="BPM105" s="1"/>
      <c r="BPN105" s="1"/>
      <c r="BPO105" s="1"/>
      <c r="BPP105" s="1"/>
      <c r="BPQ105" s="1"/>
      <c r="BPR105" s="1"/>
      <c r="BPS105" s="1"/>
      <c r="BPT105" s="1"/>
      <c r="BPU105" s="1"/>
      <c r="BPV105" s="1"/>
      <c r="BPW105" s="1"/>
      <c r="BPX105" s="1"/>
      <c r="BPY105" s="1"/>
      <c r="BPZ105" s="1"/>
      <c r="BQA105" s="1"/>
      <c r="BQB105" s="1"/>
      <c r="BQC105" s="1"/>
      <c r="BQD105" s="1"/>
      <c r="BQE105" s="1"/>
      <c r="BQF105" s="1"/>
      <c r="BQG105" s="1"/>
      <c r="BQH105" s="1"/>
      <c r="BQI105" s="1"/>
      <c r="BQJ105" s="1"/>
      <c r="BQK105" s="1"/>
      <c r="BQL105" s="1"/>
      <c r="BQM105" s="1"/>
      <c r="BQN105" s="1"/>
      <c r="BQO105" s="1"/>
      <c r="BQP105" s="1"/>
      <c r="BQQ105" s="1"/>
      <c r="BQR105" s="1"/>
      <c r="BQS105" s="1"/>
      <c r="BQT105" s="1"/>
      <c r="BQU105" s="1"/>
      <c r="BQV105" s="1"/>
      <c r="BQW105" s="1"/>
      <c r="BQX105" s="1"/>
      <c r="BQY105" s="1"/>
      <c r="BQZ105" s="1"/>
      <c r="BRA105" s="1"/>
      <c r="BRB105" s="1"/>
      <c r="BRC105" s="1"/>
      <c r="BRD105" s="1"/>
      <c r="BRE105" s="1"/>
      <c r="BRF105" s="1"/>
      <c r="BRG105" s="1"/>
      <c r="BRH105" s="1"/>
      <c r="BRI105" s="1"/>
      <c r="BRJ105" s="1"/>
      <c r="BRK105" s="1"/>
      <c r="BRL105" s="1"/>
      <c r="BRM105" s="1"/>
      <c r="BRN105" s="1"/>
      <c r="BRO105" s="1"/>
      <c r="BRP105" s="1"/>
      <c r="BRQ105" s="1"/>
      <c r="BRR105" s="1"/>
      <c r="BRS105" s="1"/>
      <c r="BRT105" s="1"/>
      <c r="BRU105" s="1"/>
      <c r="BRV105" s="1"/>
      <c r="BRW105" s="1"/>
      <c r="BRX105" s="1"/>
      <c r="BRY105" s="1"/>
      <c r="BRZ105" s="1"/>
      <c r="BSA105" s="1"/>
      <c r="BSB105" s="1"/>
      <c r="BSC105" s="1"/>
      <c r="BSD105" s="1"/>
      <c r="BSE105" s="1"/>
      <c r="BSF105" s="1"/>
      <c r="BSG105" s="1"/>
      <c r="BSH105" s="1"/>
      <c r="BSI105" s="1"/>
      <c r="BSJ105" s="1"/>
      <c r="BSK105" s="1"/>
      <c r="BSL105" s="1"/>
      <c r="BSM105" s="1"/>
      <c r="BSN105" s="1"/>
      <c r="BSO105" s="1"/>
      <c r="BSP105" s="1"/>
      <c r="BSQ105" s="1"/>
      <c r="BSR105" s="1"/>
      <c r="BSS105" s="1"/>
      <c r="BST105" s="1"/>
      <c r="BSU105" s="1"/>
      <c r="BSV105" s="1"/>
      <c r="BSW105" s="1"/>
      <c r="BSX105" s="1"/>
      <c r="BSY105" s="1"/>
      <c r="BSZ105" s="1"/>
      <c r="BTA105" s="1"/>
      <c r="BTB105" s="1"/>
      <c r="BTC105" s="1"/>
      <c r="BTD105" s="1"/>
      <c r="BTE105" s="1"/>
      <c r="BTF105" s="1"/>
      <c r="BTG105" s="1"/>
      <c r="BTH105" s="1"/>
      <c r="BTI105" s="1"/>
      <c r="BTJ105" s="1"/>
      <c r="BTK105" s="1"/>
      <c r="BTL105" s="1"/>
      <c r="BTM105" s="1"/>
      <c r="BTN105" s="1"/>
      <c r="BTO105" s="1"/>
      <c r="BTP105" s="1"/>
      <c r="BTQ105" s="1"/>
      <c r="BTR105" s="1"/>
      <c r="BTS105" s="1"/>
      <c r="BTT105" s="1"/>
      <c r="BTU105" s="1"/>
      <c r="BTV105" s="1"/>
      <c r="BTW105" s="1"/>
      <c r="BTX105" s="1"/>
      <c r="BTY105" s="1"/>
      <c r="BTZ105" s="1"/>
      <c r="BUA105" s="1"/>
      <c r="BUB105" s="1"/>
      <c r="BUC105" s="1"/>
      <c r="BUD105" s="1"/>
      <c r="BUE105" s="1"/>
      <c r="BUF105" s="1"/>
      <c r="BUG105" s="1"/>
      <c r="BUH105" s="1"/>
      <c r="BUI105" s="1"/>
      <c r="BUJ105" s="1"/>
      <c r="BUK105" s="1"/>
      <c r="BUL105" s="1"/>
      <c r="BUM105" s="1"/>
      <c r="BUN105" s="1"/>
      <c r="BUO105" s="1"/>
      <c r="BUP105" s="1"/>
      <c r="BUQ105" s="1"/>
      <c r="BUR105" s="1"/>
      <c r="BUS105" s="1"/>
      <c r="BUT105" s="1"/>
      <c r="BUU105" s="1"/>
      <c r="BUV105" s="1"/>
      <c r="BUW105" s="1"/>
      <c r="BUX105" s="1"/>
      <c r="BUY105" s="1"/>
      <c r="BUZ105" s="1"/>
      <c r="BVA105" s="1"/>
      <c r="BVB105" s="1"/>
      <c r="BVC105" s="1"/>
      <c r="BVD105" s="1"/>
      <c r="BVE105" s="1"/>
      <c r="BVF105" s="1"/>
      <c r="BVG105" s="1"/>
      <c r="BVH105" s="1"/>
      <c r="BVI105" s="1"/>
      <c r="BVJ105" s="1"/>
      <c r="BVK105" s="1"/>
      <c r="BVL105" s="1"/>
      <c r="BVM105" s="1"/>
      <c r="BVN105" s="1"/>
      <c r="BVO105" s="1"/>
      <c r="BVP105" s="1"/>
      <c r="BVQ105" s="1"/>
      <c r="BVR105" s="1"/>
      <c r="BVS105" s="1"/>
      <c r="BVT105" s="1"/>
      <c r="BVU105" s="1"/>
      <c r="BVV105" s="1"/>
      <c r="BVW105" s="1"/>
      <c r="BVX105" s="1"/>
      <c r="BVY105" s="1"/>
      <c r="BVZ105" s="1"/>
      <c r="BWA105" s="1"/>
      <c r="BWB105" s="1"/>
      <c r="BWC105" s="1"/>
      <c r="BWD105" s="1"/>
      <c r="BWE105" s="1"/>
      <c r="BWF105" s="1"/>
      <c r="BWG105" s="1"/>
      <c r="BWH105" s="1"/>
      <c r="BWI105" s="1"/>
      <c r="BWJ105" s="1"/>
      <c r="BWK105" s="1"/>
      <c r="BWL105" s="1"/>
      <c r="BWM105" s="1"/>
      <c r="BWN105" s="1"/>
      <c r="BWO105" s="1"/>
      <c r="BWP105" s="1"/>
      <c r="BWQ105" s="1"/>
      <c r="BWR105" s="1"/>
      <c r="BWS105" s="1"/>
      <c r="BWT105" s="1"/>
      <c r="BWU105" s="1"/>
      <c r="BWV105" s="1"/>
      <c r="BWW105" s="1"/>
      <c r="BWX105" s="1"/>
      <c r="BWY105" s="1"/>
      <c r="BWZ105" s="1"/>
      <c r="BXA105" s="1"/>
      <c r="BXB105" s="1"/>
      <c r="BXC105" s="1"/>
      <c r="BXD105" s="1"/>
      <c r="BXE105" s="1"/>
      <c r="BXF105" s="1"/>
      <c r="BXG105" s="1"/>
      <c r="BXH105" s="1"/>
      <c r="BXI105" s="1"/>
      <c r="BXJ105" s="1"/>
      <c r="BXK105" s="1"/>
      <c r="BXL105" s="1"/>
      <c r="BXM105" s="1"/>
      <c r="BXN105" s="1"/>
      <c r="BXO105" s="1"/>
      <c r="BXP105" s="1"/>
      <c r="BXQ105" s="1"/>
      <c r="BXR105" s="1"/>
      <c r="BXS105" s="1"/>
      <c r="BXT105" s="1"/>
      <c r="BXU105" s="1"/>
      <c r="BXV105" s="1"/>
      <c r="BXW105" s="1"/>
      <c r="BXX105" s="1"/>
      <c r="BXY105" s="1"/>
      <c r="BXZ105" s="1"/>
      <c r="BYA105" s="1"/>
      <c r="BYB105" s="1"/>
      <c r="BYC105" s="1"/>
      <c r="BYD105" s="1"/>
      <c r="BYE105" s="1"/>
      <c r="BYF105" s="1"/>
      <c r="BYG105" s="1"/>
      <c r="BYH105" s="1"/>
      <c r="BYI105" s="1"/>
      <c r="BYJ105" s="1"/>
      <c r="BYK105" s="1"/>
      <c r="BYL105" s="1"/>
      <c r="BYM105" s="1"/>
      <c r="BYN105" s="1"/>
      <c r="BYO105" s="1"/>
      <c r="BYP105" s="1"/>
      <c r="BYQ105" s="1"/>
      <c r="BYR105" s="1"/>
      <c r="BYS105" s="1"/>
      <c r="BYT105" s="1"/>
      <c r="BYU105" s="1"/>
      <c r="BYV105" s="1"/>
      <c r="BYW105" s="1"/>
      <c r="BYX105" s="1"/>
      <c r="BYY105" s="1"/>
      <c r="BYZ105" s="1"/>
      <c r="BZA105" s="1"/>
      <c r="BZB105" s="1"/>
      <c r="BZC105" s="1"/>
      <c r="BZD105" s="1"/>
      <c r="BZE105" s="1"/>
      <c r="BZF105" s="1"/>
      <c r="BZG105" s="1"/>
      <c r="BZH105" s="1"/>
      <c r="BZI105" s="1"/>
      <c r="BZJ105" s="1"/>
      <c r="BZK105" s="1"/>
      <c r="BZL105" s="1"/>
      <c r="BZM105" s="1"/>
      <c r="BZN105" s="1"/>
      <c r="BZO105" s="1"/>
      <c r="BZP105" s="1"/>
      <c r="BZQ105" s="1"/>
      <c r="BZR105" s="1"/>
      <c r="BZS105" s="1"/>
      <c r="BZT105" s="1"/>
      <c r="BZU105" s="1"/>
      <c r="BZV105" s="1"/>
      <c r="BZW105" s="1"/>
      <c r="BZX105" s="1"/>
      <c r="BZY105" s="1"/>
      <c r="BZZ105" s="1"/>
      <c r="CAA105" s="1"/>
      <c r="CAB105" s="1"/>
      <c r="CAC105" s="1"/>
      <c r="CAD105" s="1"/>
      <c r="CAE105" s="1"/>
      <c r="CAF105" s="1"/>
      <c r="CAG105" s="1"/>
      <c r="CAH105" s="1"/>
      <c r="CAI105" s="1"/>
      <c r="CAJ105" s="1"/>
      <c r="CAK105" s="1"/>
      <c r="CAL105" s="1"/>
      <c r="CAM105" s="1"/>
      <c r="CAN105" s="1"/>
      <c r="CAO105" s="1"/>
      <c r="CAP105" s="1"/>
      <c r="CAQ105" s="1"/>
      <c r="CAR105" s="1"/>
      <c r="CAS105" s="1"/>
      <c r="CAT105" s="1"/>
      <c r="CAU105" s="1"/>
      <c r="CAV105" s="1"/>
      <c r="CAW105" s="1"/>
      <c r="CAX105" s="1"/>
      <c r="CAY105" s="1"/>
      <c r="CAZ105" s="1"/>
      <c r="CBA105" s="1"/>
      <c r="CBB105" s="1"/>
      <c r="CBC105" s="1"/>
      <c r="CBD105" s="1"/>
      <c r="CBE105" s="1"/>
      <c r="CBF105" s="1"/>
      <c r="CBG105" s="1"/>
      <c r="CBH105" s="1"/>
      <c r="CBI105" s="1"/>
      <c r="CBJ105" s="1"/>
      <c r="CBK105" s="1"/>
      <c r="CBL105" s="1"/>
      <c r="CBM105" s="1"/>
      <c r="CBN105" s="1"/>
      <c r="CBO105" s="1"/>
      <c r="CBP105" s="1"/>
      <c r="CBQ105" s="1"/>
      <c r="CBR105" s="1"/>
      <c r="CBS105" s="1"/>
      <c r="CBT105" s="1"/>
      <c r="CBU105" s="1"/>
      <c r="CBV105" s="1"/>
      <c r="CBW105" s="1"/>
      <c r="CBX105" s="1"/>
      <c r="CBY105" s="1"/>
      <c r="CBZ105" s="1"/>
      <c r="CCA105" s="1"/>
      <c r="CCB105" s="1"/>
      <c r="CCC105" s="1"/>
      <c r="CCD105" s="1"/>
      <c r="CCE105" s="1"/>
      <c r="CCF105" s="1"/>
      <c r="CCG105" s="1"/>
      <c r="CCH105" s="1"/>
      <c r="CCI105" s="1"/>
      <c r="CCJ105" s="1"/>
      <c r="CCK105" s="1"/>
      <c r="CCL105" s="1"/>
      <c r="CCM105" s="1"/>
      <c r="CCN105" s="1"/>
      <c r="CCO105" s="1"/>
      <c r="CCP105" s="1"/>
      <c r="CCQ105" s="1"/>
      <c r="CCR105" s="1"/>
      <c r="CCS105" s="1"/>
      <c r="CCT105" s="1"/>
      <c r="CCU105" s="1"/>
      <c r="CCV105" s="1"/>
      <c r="CCW105" s="1"/>
      <c r="CCX105" s="1"/>
      <c r="CCY105" s="1"/>
      <c r="CCZ105" s="1"/>
      <c r="CDA105" s="1"/>
      <c r="CDB105" s="1"/>
      <c r="CDC105" s="1"/>
      <c r="CDD105" s="1"/>
      <c r="CDE105" s="1"/>
      <c r="CDF105" s="1"/>
      <c r="CDG105" s="1"/>
      <c r="CDH105" s="1"/>
      <c r="CDI105" s="1"/>
      <c r="CDJ105" s="1"/>
      <c r="CDK105" s="1"/>
      <c r="CDL105" s="1"/>
      <c r="CDM105" s="1"/>
      <c r="CDN105" s="1"/>
      <c r="CDO105" s="1"/>
      <c r="CDP105" s="1"/>
      <c r="CDQ105" s="1"/>
      <c r="CDR105" s="1"/>
      <c r="CDS105" s="1"/>
      <c r="CDT105" s="1"/>
      <c r="CDU105" s="1"/>
      <c r="CDV105" s="1"/>
      <c r="CDW105" s="1"/>
      <c r="CDX105" s="1"/>
      <c r="CDY105" s="1"/>
      <c r="CDZ105" s="1"/>
      <c r="CEA105" s="1"/>
      <c r="CEB105" s="1"/>
      <c r="CEC105" s="1"/>
      <c r="CED105" s="1"/>
      <c r="CEE105" s="1"/>
      <c r="CEF105" s="1"/>
      <c r="CEG105" s="1"/>
      <c r="CEH105" s="1"/>
      <c r="CEI105" s="1"/>
      <c r="CEJ105" s="1"/>
      <c r="CEK105" s="1"/>
      <c r="CEL105" s="1"/>
      <c r="CEM105" s="1"/>
      <c r="CEN105" s="1"/>
      <c r="CEO105" s="1"/>
      <c r="CEP105" s="1"/>
      <c r="CEQ105" s="1"/>
      <c r="CER105" s="1"/>
      <c r="CES105" s="1"/>
      <c r="CET105" s="1"/>
      <c r="CEU105" s="1"/>
      <c r="CEV105" s="1"/>
      <c r="CEW105" s="1"/>
      <c r="CEX105" s="1"/>
      <c r="CEY105" s="1"/>
      <c r="CEZ105" s="1"/>
      <c r="CFA105" s="1"/>
      <c r="CFB105" s="1"/>
      <c r="CFC105" s="1"/>
      <c r="CFD105" s="1"/>
      <c r="CFE105" s="1"/>
      <c r="CFF105" s="1"/>
      <c r="CFG105" s="1"/>
      <c r="CFH105" s="1"/>
      <c r="CFI105" s="1"/>
      <c r="CFJ105" s="1"/>
      <c r="CFK105" s="1"/>
      <c r="CFL105" s="1"/>
      <c r="CFM105" s="1"/>
      <c r="CFN105" s="1"/>
      <c r="CFO105" s="1"/>
      <c r="CFP105" s="1"/>
      <c r="CFQ105" s="1"/>
      <c r="CFR105" s="1"/>
      <c r="CFS105" s="1"/>
      <c r="CFT105" s="1"/>
      <c r="CFU105" s="1"/>
      <c r="CFV105" s="1"/>
      <c r="CFW105" s="1"/>
      <c r="CFX105" s="1"/>
      <c r="CFY105" s="1"/>
      <c r="CFZ105" s="1"/>
      <c r="CGA105" s="1"/>
      <c r="CGB105" s="1"/>
      <c r="CGC105" s="1"/>
      <c r="CGD105" s="1"/>
      <c r="CGE105" s="1"/>
      <c r="CGF105" s="1"/>
      <c r="CGG105" s="1"/>
      <c r="CGH105" s="1"/>
      <c r="CGI105" s="1"/>
      <c r="CGJ105" s="1"/>
      <c r="CGK105" s="1"/>
      <c r="CGL105" s="1"/>
      <c r="CGM105" s="1"/>
      <c r="CGN105" s="1"/>
      <c r="CGO105" s="1"/>
      <c r="CGP105" s="1"/>
      <c r="CGQ105" s="1"/>
      <c r="CGR105" s="1"/>
      <c r="CGS105" s="1"/>
      <c r="CGT105" s="1"/>
      <c r="CGU105" s="1"/>
      <c r="CGV105" s="1"/>
      <c r="CGW105" s="1"/>
      <c r="CGX105" s="1"/>
      <c r="CGY105" s="1"/>
      <c r="CGZ105" s="1"/>
      <c r="CHA105" s="1"/>
      <c r="CHB105" s="1"/>
      <c r="CHC105" s="1"/>
      <c r="CHD105" s="1"/>
      <c r="CHE105" s="1"/>
      <c r="CHF105" s="1"/>
      <c r="CHG105" s="1"/>
      <c r="CHH105" s="1"/>
      <c r="CHI105" s="1"/>
      <c r="CHJ105" s="1"/>
      <c r="CHK105" s="1"/>
      <c r="CHL105" s="1"/>
      <c r="CHM105" s="1"/>
      <c r="CHN105" s="1"/>
      <c r="CHO105" s="1"/>
      <c r="CHP105" s="1"/>
      <c r="CHQ105" s="1"/>
      <c r="CHR105" s="1"/>
      <c r="CHS105" s="1"/>
      <c r="CHT105" s="1"/>
      <c r="CHU105" s="1"/>
      <c r="CHV105" s="1"/>
      <c r="CHW105" s="1"/>
      <c r="CHX105" s="1"/>
      <c r="CHY105" s="1"/>
      <c r="CHZ105" s="1"/>
      <c r="CIA105" s="1"/>
      <c r="CIB105" s="1"/>
      <c r="CIC105" s="1"/>
      <c r="CID105" s="1"/>
      <c r="CIE105" s="1"/>
      <c r="CIF105" s="1"/>
      <c r="CIG105" s="1"/>
      <c r="CIH105" s="1"/>
      <c r="CII105" s="1"/>
      <c r="CIJ105" s="1"/>
      <c r="CIK105" s="1"/>
      <c r="CIL105" s="1"/>
      <c r="CIM105" s="1"/>
      <c r="CIN105" s="1"/>
      <c r="CIO105" s="1"/>
      <c r="CIP105" s="1"/>
      <c r="CIQ105" s="1"/>
      <c r="CIR105" s="1"/>
      <c r="CIS105" s="1"/>
      <c r="CIT105" s="1"/>
      <c r="CIU105" s="1"/>
      <c r="CIV105" s="1"/>
      <c r="CIW105" s="1"/>
      <c r="CIX105" s="1"/>
      <c r="CIY105" s="1"/>
      <c r="CIZ105" s="1"/>
      <c r="CJA105" s="1"/>
      <c r="CJB105" s="1"/>
      <c r="CJC105" s="1"/>
      <c r="CJD105" s="1"/>
      <c r="CJE105" s="1"/>
      <c r="CJF105" s="1"/>
      <c r="CJG105" s="1"/>
      <c r="CJH105" s="1"/>
      <c r="CJI105" s="1"/>
      <c r="CJJ105" s="1"/>
      <c r="CJK105" s="1"/>
      <c r="CJL105" s="1"/>
      <c r="CJM105" s="1"/>
      <c r="CJN105" s="1"/>
      <c r="CJO105" s="1"/>
      <c r="CJP105" s="1"/>
      <c r="CJQ105" s="1"/>
      <c r="CJR105" s="1"/>
      <c r="CJS105" s="1"/>
      <c r="CJT105" s="1"/>
      <c r="CJU105" s="1"/>
      <c r="CJV105" s="1"/>
      <c r="CJW105" s="1"/>
      <c r="CJX105" s="1"/>
      <c r="CJY105" s="1"/>
      <c r="CJZ105" s="1"/>
      <c r="CKA105" s="1"/>
      <c r="CKB105" s="1"/>
      <c r="CKC105" s="1"/>
      <c r="CKD105" s="1"/>
      <c r="CKE105" s="1"/>
      <c r="CKF105" s="1"/>
      <c r="CKG105" s="1"/>
      <c r="CKH105" s="1"/>
      <c r="CKI105" s="1"/>
      <c r="CKJ105" s="1"/>
      <c r="CKK105" s="1"/>
      <c r="CKL105" s="1"/>
      <c r="CKM105" s="1"/>
      <c r="CKN105" s="1"/>
      <c r="CKO105" s="1"/>
      <c r="CKP105" s="1"/>
      <c r="CKQ105" s="1"/>
      <c r="CKR105" s="1"/>
      <c r="CKS105" s="1"/>
      <c r="CKT105" s="1"/>
      <c r="CKU105" s="1"/>
      <c r="CKV105" s="1"/>
      <c r="CKW105" s="1"/>
      <c r="CKX105" s="1"/>
      <c r="CKY105" s="1"/>
      <c r="CKZ105" s="1"/>
      <c r="CLA105" s="1"/>
      <c r="CLB105" s="1"/>
      <c r="CLC105" s="1"/>
      <c r="CLD105" s="1"/>
      <c r="CLE105" s="1"/>
      <c r="CLF105" s="1"/>
      <c r="CLG105" s="1"/>
      <c r="CLH105" s="1"/>
      <c r="CLI105" s="1"/>
      <c r="CLJ105" s="1"/>
      <c r="CLK105" s="1"/>
      <c r="CLL105" s="1"/>
      <c r="CLM105" s="1"/>
      <c r="CLN105" s="1"/>
      <c r="CLO105" s="1"/>
      <c r="CLP105" s="1"/>
      <c r="CLQ105" s="1"/>
      <c r="CLR105" s="1"/>
      <c r="CLS105" s="1"/>
      <c r="CLT105" s="1"/>
      <c r="CLU105" s="1"/>
      <c r="CLV105" s="1"/>
      <c r="CLW105" s="1"/>
      <c r="CLX105" s="1"/>
      <c r="CLY105" s="1"/>
      <c r="CLZ105" s="1"/>
      <c r="CMA105" s="1"/>
      <c r="CMB105" s="1"/>
      <c r="CMC105" s="1"/>
      <c r="CMD105" s="1"/>
      <c r="CME105" s="1"/>
      <c r="CMF105" s="1"/>
      <c r="CMG105" s="1"/>
      <c r="CMH105" s="1"/>
      <c r="CMI105" s="1"/>
      <c r="CMJ105" s="1"/>
      <c r="CMK105" s="1"/>
      <c r="CML105" s="1"/>
      <c r="CMM105" s="1"/>
      <c r="CMN105" s="1"/>
      <c r="CMO105" s="1"/>
      <c r="CMP105" s="1"/>
      <c r="CMQ105" s="1"/>
      <c r="CMR105" s="1"/>
      <c r="CMS105" s="1"/>
      <c r="CMT105" s="1"/>
      <c r="CMU105" s="1"/>
      <c r="CMV105" s="1"/>
      <c r="CMW105" s="1"/>
      <c r="CMX105" s="1"/>
      <c r="CMY105" s="1"/>
      <c r="CMZ105" s="1"/>
      <c r="CNA105" s="1"/>
      <c r="CNB105" s="1"/>
      <c r="CNC105" s="1"/>
      <c r="CND105" s="1"/>
      <c r="CNE105" s="1"/>
      <c r="CNF105" s="1"/>
      <c r="CNG105" s="1"/>
      <c r="CNH105" s="1"/>
      <c r="CNI105" s="1"/>
      <c r="CNJ105" s="1"/>
      <c r="CNK105" s="1"/>
      <c r="CNL105" s="1"/>
      <c r="CNM105" s="1"/>
      <c r="CNN105" s="1"/>
      <c r="CNO105" s="1"/>
      <c r="CNP105" s="1"/>
      <c r="CNQ105" s="1"/>
      <c r="CNR105" s="1"/>
      <c r="CNS105" s="1"/>
      <c r="CNT105" s="1"/>
      <c r="CNU105" s="1"/>
      <c r="CNV105" s="1"/>
      <c r="CNW105" s="1"/>
      <c r="CNX105" s="1"/>
      <c r="CNY105" s="1"/>
      <c r="CNZ105" s="1"/>
      <c r="COA105" s="1"/>
      <c r="COB105" s="1"/>
      <c r="COC105" s="1"/>
      <c r="COD105" s="1"/>
      <c r="COE105" s="1"/>
      <c r="COF105" s="1"/>
      <c r="COG105" s="1"/>
      <c r="COH105" s="1"/>
      <c r="COI105" s="1"/>
      <c r="COJ105" s="1"/>
      <c r="COK105" s="1"/>
      <c r="COL105" s="1"/>
      <c r="COM105" s="1"/>
      <c r="CON105" s="1"/>
      <c r="COO105" s="1"/>
      <c r="COP105" s="1"/>
      <c r="COQ105" s="1"/>
      <c r="COR105" s="1"/>
      <c r="COS105" s="1"/>
      <c r="COT105" s="1"/>
      <c r="COU105" s="1"/>
      <c r="COV105" s="1"/>
      <c r="COW105" s="1"/>
      <c r="COX105" s="1"/>
      <c r="COY105" s="1"/>
      <c r="COZ105" s="1"/>
      <c r="CPA105" s="1"/>
      <c r="CPB105" s="1"/>
      <c r="CPC105" s="1"/>
      <c r="CPD105" s="1"/>
      <c r="CPE105" s="1"/>
      <c r="CPF105" s="1"/>
      <c r="CPG105" s="1"/>
      <c r="CPH105" s="1"/>
      <c r="CPI105" s="1"/>
      <c r="CPJ105" s="1"/>
      <c r="CPK105" s="1"/>
      <c r="CPL105" s="1"/>
      <c r="CPM105" s="1"/>
      <c r="CPN105" s="1"/>
      <c r="CPO105" s="1"/>
      <c r="CPP105" s="1"/>
      <c r="CPQ105" s="1"/>
      <c r="CPR105" s="1"/>
      <c r="CPS105" s="1"/>
      <c r="CPT105" s="1"/>
      <c r="CPU105" s="1"/>
      <c r="CPV105" s="1"/>
      <c r="CPW105" s="1"/>
      <c r="CPX105" s="1"/>
      <c r="CPY105" s="1"/>
      <c r="CPZ105" s="1"/>
      <c r="CQA105" s="1"/>
      <c r="CQB105" s="1"/>
      <c r="CQC105" s="1"/>
      <c r="CQD105" s="1"/>
      <c r="CQE105" s="1"/>
      <c r="CQF105" s="1"/>
      <c r="CQG105" s="1"/>
      <c r="CQH105" s="1"/>
      <c r="CQI105" s="1"/>
      <c r="CQJ105" s="1"/>
      <c r="CQK105" s="1"/>
      <c r="CQL105" s="1"/>
      <c r="CQM105" s="1"/>
      <c r="CQN105" s="1"/>
      <c r="CQO105" s="1"/>
      <c r="CQP105" s="1"/>
      <c r="CQQ105" s="1"/>
      <c r="CQR105" s="1"/>
      <c r="CQS105" s="1"/>
      <c r="CQT105" s="1"/>
      <c r="CQU105" s="1"/>
      <c r="CQV105" s="1"/>
      <c r="CQW105" s="1"/>
      <c r="CQX105" s="1"/>
      <c r="CQY105" s="1"/>
      <c r="CQZ105" s="1"/>
      <c r="CRA105" s="1"/>
      <c r="CRB105" s="1"/>
      <c r="CRC105" s="1"/>
      <c r="CRD105" s="1"/>
      <c r="CRE105" s="1"/>
      <c r="CRF105" s="1"/>
      <c r="CRG105" s="1"/>
      <c r="CRH105" s="1"/>
      <c r="CRI105" s="1"/>
      <c r="CRJ105" s="1"/>
      <c r="CRK105" s="1"/>
      <c r="CRL105" s="1"/>
      <c r="CRM105" s="1"/>
      <c r="CRN105" s="1"/>
      <c r="CRO105" s="1"/>
      <c r="CRP105" s="1"/>
      <c r="CRQ105" s="1"/>
      <c r="CRR105" s="1"/>
      <c r="CRS105" s="1"/>
      <c r="CRT105" s="1"/>
      <c r="CRU105" s="1"/>
      <c r="CRV105" s="1"/>
      <c r="CRW105" s="1"/>
      <c r="CRX105" s="1"/>
      <c r="CRY105" s="1"/>
      <c r="CRZ105" s="1"/>
      <c r="CSA105" s="1"/>
      <c r="CSB105" s="1"/>
      <c r="CSC105" s="1"/>
      <c r="CSD105" s="1"/>
      <c r="CSE105" s="1"/>
      <c r="CSF105" s="1"/>
      <c r="CSG105" s="1"/>
      <c r="CSH105" s="1"/>
      <c r="CSI105" s="1"/>
      <c r="CSJ105" s="1"/>
      <c r="CSK105" s="1"/>
      <c r="CSL105" s="1"/>
      <c r="CSM105" s="1"/>
      <c r="CSN105" s="1"/>
      <c r="CSO105" s="1"/>
      <c r="CSP105" s="1"/>
      <c r="CSQ105" s="1"/>
      <c r="CSR105" s="1"/>
      <c r="CSS105" s="1"/>
      <c r="CST105" s="1"/>
      <c r="CSU105" s="1"/>
      <c r="CSV105" s="1"/>
      <c r="CSW105" s="1"/>
      <c r="CSX105" s="1"/>
      <c r="CSY105" s="1"/>
      <c r="CSZ105" s="1"/>
      <c r="CTA105" s="1"/>
      <c r="CTB105" s="1"/>
      <c r="CTC105" s="1"/>
      <c r="CTD105" s="1"/>
      <c r="CTE105" s="1"/>
      <c r="CTF105" s="1"/>
    </row>
    <row r="106" s="8" customFormat="1" ht="93" customHeight="1" spans="1:2554">
      <c r="A106" s="46">
        <v>98</v>
      </c>
      <c r="B106" s="47" t="s">
        <v>466</v>
      </c>
      <c r="C106" s="47" t="s">
        <v>467</v>
      </c>
      <c r="D106" s="46" t="s">
        <v>42</v>
      </c>
      <c r="E106" s="46">
        <v>7349</v>
      </c>
      <c r="F106" s="46">
        <v>5000</v>
      </c>
      <c r="G106" s="48">
        <v>0.818</v>
      </c>
      <c r="H106" s="54" t="s">
        <v>24</v>
      </c>
      <c r="I106" s="54"/>
      <c r="J106" s="54" t="s">
        <v>44</v>
      </c>
      <c r="K106" s="54"/>
      <c r="L106" s="46" t="s">
        <v>72</v>
      </c>
      <c r="M106" s="51" t="s">
        <v>468</v>
      </c>
      <c r="N106" s="46" t="s">
        <v>463</v>
      </c>
      <c r="O106" s="84">
        <v>0.7</v>
      </c>
      <c r="P106" s="86" t="s">
        <v>28</v>
      </c>
      <c r="Q106" s="97"/>
      <c r="R106" s="1">
        <v>2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  <c r="BBD106" s="1"/>
      <c r="BBE106" s="1"/>
      <c r="BBF106" s="1"/>
      <c r="BBG106" s="1"/>
      <c r="BBH106" s="1"/>
      <c r="BBI106" s="1"/>
      <c r="BBJ106" s="1"/>
      <c r="BBK106" s="1"/>
      <c r="BBL106" s="1"/>
      <c r="BBM106" s="1"/>
      <c r="BBN106" s="1"/>
      <c r="BBO106" s="1"/>
      <c r="BBP106" s="1"/>
      <c r="BBQ106" s="1"/>
      <c r="BBR106" s="1"/>
      <c r="BBS106" s="1"/>
      <c r="BBT106" s="1"/>
      <c r="BBU106" s="1"/>
      <c r="BBV106" s="1"/>
      <c r="BBW106" s="1"/>
      <c r="BBX106" s="1"/>
      <c r="BBY106" s="1"/>
      <c r="BBZ106" s="1"/>
      <c r="BCA106" s="1"/>
      <c r="BCB106" s="1"/>
      <c r="BCC106" s="1"/>
      <c r="BCD106" s="1"/>
      <c r="BCE106" s="1"/>
      <c r="BCF106" s="1"/>
      <c r="BCG106" s="1"/>
      <c r="BCH106" s="1"/>
      <c r="BCI106" s="1"/>
      <c r="BCJ106" s="1"/>
      <c r="BCK106" s="1"/>
      <c r="BCL106" s="1"/>
      <c r="BCM106" s="1"/>
      <c r="BCN106" s="1"/>
      <c r="BCO106" s="1"/>
      <c r="BCP106" s="1"/>
      <c r="BCQ106" s="1"/>
      <c r="BCR106" s="1"/>
      <c r="BCS106" s="1"/>
      <c r="BCT106" s="1"/>
      <c r="BCU106" s="1"/>
      <c r="BCV106" s="1"/>
      <c r="BCW106" s="1"/>
      <c r="BCX106" s="1"/>
      <c r="BCY106" s="1"/>
      <c r="BCZ106" s="1"/>
      <c r="BDA106" s="1"/>
      <c r="BDB106" s="1"/>
      <c r="BDC106" s="1"/>
      <c r="BDD106" s="1"/>
      <c r="BDE106" s="1"/>
      <c r="BDF106" s="1"/>
      <c r="BDG106" s="1"/>
      <c r="BDH106" s="1"/>
      <c r="BDI106" s="1"/>
      <c r="BDJ106" s="1"/>
      <c r="BDK106" s="1"/>
      <c r="BDL106" s="1"/>
      <c r="BDM106" s="1"/>
      <c r="BDN106" s="1"/>
      <c r="BDO106" s="1"/>
      <c r="BDP106" s="1"/>
      <c r="BDQ106" s="1"/>
      <c r="BDR106" s="1"/>
      <c r="BDS106" s="1"/>
      <c r="BDT106" s="1"/>
      <c r="BDU106" s="1"/>
      <c r="BDV106" s="1"/>
      <c r="BDW106" s="1"/>
      <c r="BDX106" s="1"/>
      <c r="BDY106" s="1"/>
      <c r="BDZ106" s="1"/>
      <c r="BEA106" s="1"/>
      <c r="BEB106" s="1"/>
      <c r="BEC106" s="1"/>
      <c r="BED106" s="1"/>
      <c r="BEE106" s="1"/>
      <c r="BEF106" s="1"/>
      <c r="BEG106" s="1"/>
      <c r="BEH106" s="1"/>
      <c r="BEI106" s="1"/>
      <c r="BEJ106" s="1"/>
      <c r="BEK106" s="1"/>
      <c r="BEL106" s="1"/>
      <c r="BEM106" s="1"/>
      <c r="BEN106" s="1"/>
      <c r="BEO106" s="1"/>
      <c r="BEP106" s="1"/>
      <c r="BEQ106" s="1"/>
      <c r="BER106" s="1"/>
      <c r="BES106" s="1"/>
      <c r="BET106" s="1"/>
      <c r="BEU106" s="1"/>
      <c r="BEV106" s="1"/>
      <c r="BEW106" s="1"/>
      <c r="BEX106" s="1"/>
      <c r="BEY106" s="1"/>
      <c r="BEZ106" s="1"/>
      <c r="BFA106" s="1"/>
      <c r="BFB106" s="1"/>
      <c r="BFC106" s="1"/>
      <c r="BFD106" s="1"/>
      <c r="BFE106" s="1"/>
      <c r="BFF106" s="1"/>
      <c r="BFG106" s="1"/>
      <c r="BFH106" s="1"/>
      <c r="BFI106" s="1"/>
      <c r="BFJ106" s="1"/>
      <c r="BFK106" s="1"/>
      <c r="BFL106" s="1"/>
      <c r="BFM106" s="1"/>
      <c r="BFN106" s="1"/>
      <c r="BFO106" s="1"/>
      <c r="BFP106" s="1"/>
      <c r="BFQ106" s="1"/>
      <c r="BFR106" s="1"/>
      <c r="BFS106" s="1"/>
      <c r="BFT106" s="1"/>
      <c r="BFU106" s="1"/>
      <c r="BFV106" s="1"/>
      <c r="BFW106" s="1"/>
      <c r="BFX106" s="1"/>
      <c r="BFY106" s="1"/>
      <c r="BFZ106" s="1"/>
      <c r="BGA106" s="1"/>
      <c r="BGB106" s="1"/>
      <c r="BGC106" s="1"/>
      <c r="BGD106" s="1"/>
      <c r="BGE106" s="1"/>
      <c r="BGF106" s="1"/>
      <c r="BGG106" s="1"/>
      <c r="BGH106" s="1"/>
      <c r="BGI106" s="1"/>
      <c r="BGJ106" s="1"/>
      <c r="BGK106" s="1"/>
      <c r="BGL106" s="1"/>
      <c r="BGM106" s="1"/>
      <c r="BGN106" s="1"/>
      <c r="BGO106" s="1"/>
      <c r="BGP106" s="1"/>
      <c r="BGQ106" s="1"/>
      <c r="BGR106" s="1"/>
      <c r="BGS106" s="1"/>
      <c r="BGT106" s="1"/>
      <c r="BGU106" s="1"/>
      <c r="BGV106" s="1"/>
      <c r="BGW106" s="1"/>
      <c r="BGX106" s="1"/>
      <c r="BGY106" s="1"/>
      <c r="BGZ106" s="1"/>
      <c r="BHA106" s="1"/>
      <c r="BHB106" s="1"/>
      <c r="BHC106" s="1"/>
      <c r="BHD106" s="1"/>
      <c r="BHE106" s="1"/>
      <c r="BHF106" s="1"/>
      <c r="BHG106" s="1"/>
      <c r="BHH106" s="1"/>
      <c r="BHI106" s="1"/>
      <c r="BHJ106" s="1"/>
      <c r="BHK106" s="1"/>
      <c r="BHL106" s="1"/>
      <c r="BHM106" s="1"/>
      <c r="BHN106" s="1"/>
      <c r="BHO106" s="1"/>
      <c r="BHP106" s="1"/>
      <c r="BHQ106" s="1"/>
      <c r="BHR106" s="1"/>
      <c r="BHS106" s="1"/>
      <c r="BHT106" s="1"/>
      <c r="BHU106" s="1"/>
      <c r="BHV106" s="1"/>
      <c r="BHW106" s="1"/>
      <c r="BHX106" s="1"/>
      <c r="BHY106" s="1"/>
      <c r="BHZ106" s="1"/>
      <c r="BIA106" s="1"/>
      <c r="BIB106" s="1"/>
      <c r="BIC106" s="1"/>
      <c r="BID106" s="1"/>
      <c r="BIE106" s="1"/>
      <c r="BIF106" s="1"/>
      <c r="BIG106" s="1"/>
      <c r="BIH106" s="1"/>
      <c r="BII106" s="1"/>
      <c r="BIJ106" s="1"/>
      <c r="BIK106" s="1"/>
      <c r="BIL106" s="1"/>
      <c r="BIM106" s="1"/>
      <c r="BIN106" s="1"/>
      <c r="BIO106" s="1"/>
      <c r="BIP106" s="1"/>
      <c r="BIQ106" s="1"/>
      <c r="BIR106" s="1"/>
      <c r="BIS106" s="1"/>
      <c r="BIT106" s="1"/>
      <c r="BIU106" s="1"/>
      <c r="BIV106" s="1"/>
      <c r="BIW106" s="1"/>
      <c r="BIX106" s="1"/>
      <c r="BIY106" s="1"/>
      <c r="BIZ106" s="1"/>
      <c r="BJA106" s="1"/>
      <c r="BJB106" s="1"/>
      <c r="BJC106" s="1"/>
      <c r="BJD106" s="1"/>
      <c r="BJE106" s="1"/>
      <c r="BJF106" s="1"/>
      <c r="BJG106" s="1"/>
      <c r="BJH106" s="1"/>
      <c r="BJI106" s="1"/>
      <c r="BJJ106" s="1"/>
      <c r="BJK106" s="1"/>
      <c r="BJL106" s="1"/>
      <c r="BJM106" s="1"/>
      <c r="BJN106" s="1"/>
      <c r="BJO106" s="1"/>
      <c r="BJP106" s="1"/>
      <c r="BJQ106" s="1"/>
      <c r="BJR106" s="1"/>
      <c r="BJS106" s="1"/>
      <c r="BJT106" s="1"/>
      <c r="BJU106" s="1"/>
      <c r="BJV106" s="1"/>
      <c r="BJW106" s="1"/>
      <c r="BJX106" s="1"/>
      <c r="BJY106" s="1"/>
      <c r="BJZ106" s="1"/>
      <c r="BKA106" s="1"/>
      <c r="BKB106" s="1"/>
      <c r="BKC106" s="1"/>
      <c r="BKD106" s="1"/>
      <c r="BKE106" s="1"/>
      <c r="BKF106" s="1"/>
      <c r="BKG106" s="1"/>
      <c r="BKH106" s="1"/>
      <c r="BKI106" s="1"/>
      <c r="BKJ106" s="1"/>
      <c r="BKK106" s="1"/>
      <c r="BKL106" s="1"/>
      <c r="BKM106" s="1"/>
      <c r="BKN106" s="1"/>
      <c r="BKO106" s="1"/>
      <c r="BKP106" s="1"/>
      <c r="BKQ106" s="1"/>
      <c r="BKR106" s="1"/>
      <c r="BKS106" s="1"/>
      <c r="BKT106" s="1"/>
      <c r="BKU106" s="1"/>
      <c r="BKV106" s="1"/>
      <c r="BKW106" s="1"/>
      <c r="BKX106" s="1"/>
      <c r="BKY106" s="1"/>
      <c r="BKZ106" s="1"/>
      <c r="BLA106" s="1"/>
      <c r="BLB106" s="1"/>
      <c r="BLC106" s="1"/>
      <c r="BLD106" s="1"/>
      <c r="BLE106" s="1"/>
      <c r="BLF106" s="1"/>
      <c r="BLG106" s="1"/>
      <c r="BLH106" s="1"/>
      <c r="BLI106" s="1"/>
      <c r="BLJ106" s="1"/>
      <c r="BLK106" s="1"/>
      <c r="BLL106" s="1"/>
      <c r="BLM106" s="1"/>
      <c r="BLN106" s="1"/>
      <c r="BLO106" s="1"/>
      <c r="BLP106" s="1"/>
      <c r="BLQ106" s="1"/>
      <c r="BLR106" s="1"/>
      <c r="BLS106" s="1"/>
      <c r="BLT106" s="1"/>
      <c r="BLU106" s="1"/>
      <c r="BLV106" s="1"/>
      <c r="BLW106" s="1"/>
      <c r="BLX106" s="1"/>
      <c r="BLY106" s="1"/>
      <c r="BLZ106" s="1"/>
      <c r="BMA106" s="1"/>
      <c r="BMB106" s="1"/>
      <c r="BMC106" s="1"/>
      <c r="BMD106" s="1"/>
      <c r="BME106" s="1"/>
      <c r="BMF106" s="1"/>
      <c r="BMG106" s="1"/>
      <c r="BMH106" s="1"/>
      <c r="BMI106" s="1"/>
      <c r="BMJ106" s="1"/>
      <c r="BMK106" s="1"/>
      <c r="BML106" s="1"/>
      <c r="BMM106" s="1"/>
      <c r="BMN106" s="1"/>
      <c r="BMO106" s="1"/>
      <c r="BMP106" s="1"/>
      <c r="BMQ106" s="1"/>
      <c r="BMR106" s="1"/>
      <c r="BMS106" s="1"/>
      <c r="BMT106" s="1"/>
      <c r="BMU106" s="1"/>
      <c r="BMV106" s="1"/>
      <c r="BMW106" s="1"/>
      <c r="BMX106" s="1"/>
      <c r="BMY106" s="1"/>
      <c r="BMZ106" s="1"/>
      <c r="BNA106" s="1"/>
      <c r="BNB106" s="1"/>
      <c r="BNC106" s="1"/>
      <c r="BND106" s="1"/>
      <c r="BNE106" s="1"/>
      <c r="BNF106" s="1"/>
      <c r="BNG106" s="1"/>
      <c r="BNH106" s="1"/>
      <c r="BNI106" s="1"/>
      <c r="BNJ106" s="1"/>
      <c r="BNK106" s="1"/>
      <c r="BNL106" s="1"/>
      <c r="BNM106" s="1"/>
      <c r="BNN106" s="1"/>
      <c r="BNO106" s="1"/>
      <c r="BNP106" s="1"/>
      <c r="BNQ106" s="1"/>
      <c r="BNR106" s="1"/>
      <c r="BNS106" s="1"/>
      <c r="BNT106" s="1"/>
      <c r="BNU106" s="1"/>
      <c r="BNV106" s="1"/>
      <c r="BNW106" s="1"/>
      <c r="BNX106" s="1"/>
      <c r="BNY106" s="1"/>
      <c r="BNZ106" s="1"/>
      <c r="BOA106" s="1"/>
      <c r="BOB106" s="1"/>
      <c r="BOC106" s="1"/>
      <c r="BOD106" s="1"/>
      <c r="BOE106" s="1"/>
      <c r="BOF106" s="1"/>
      <c r="BOG106" s="1"/>
      <c r="BOH106" s="1"/>
      <c r="BOI106" s="1"/>
      <c r="BOJ106" s="1"/>
      <c r="BOK106" s="1"/>
      <c r="BOL106" s="1"/>
      <c r="BOM106" s="1"/>
      <c r="BON106" s="1"/>
      <c r="BOO106" s="1"/>
      <c r="BOP106" s="1"/>
      <c r="BOQ106" s="1"/>
      <c r="BOR106" s="1"/>
      <c r="BOS106" s="1"/>
      <c r="BOT106" s="1"/>
      <c r="BOU106" s="1"/>
      <c r="BOV106" s="1"/>
      <c r="BOW106" s="1"/>
      <c r="BOX106" s="1"/>
      <c r="BOY106" s="1"/>
      <c r="BOZ106" s="1"/>
      <c r="BPA106" s="1"/>
      <c r="BPB106" s="1"/>
      <c r="BPC106" s="1"/>
      <c r="BPD106" s="1"/>
      <c r="BPE106" s="1"/>
      <c r="BPF106" s="1"/>
      <c r="BPG106" s="1"/>
      <c r="BPH106" s="1"/>
      <c r="BPI106" s="1"/>
      <c r="BPJ106" s="1"/>
      <c r="BPK106" s="1"/>
      <c r="BPL106" s="1"/>
      <c r="BPM106" s="1"/>
      <c r="BPN106" s="1"/>
      <c r="BPO106" s="1"/>
      <c r="BPP106" s="1"/>
      <c r="BPQ106" s="1"/>
      <c r="BPR106" s="1"/>
      <c r="BPS106" s="1"/>
      <c r="BPT106" s="1"/>
      <c r="BPU106" s="1"/>
      <c r="BPV106" s="1"/>
      <c r="BPW106" s="1"/>
      <c r="BPX106" s="1"/>
      <c r="BPY106" s="1"/>
      <c r="BPZ106" s="1"/>
      <c r="BQA106" s="1"/>
      <c r="BQB106" s="1"/>
      <c r="BQC106" s="1"/>
      <c r="BQD106" s="1"/>
      <c r="BQE106" s="1"/>
      <c r="BQF106" s="1"/>
      <c r="BQG106" s="1"/>
      <c r="BQH106" s="1"/>
      <c r="BQI106" s="1"/>
      <c r="BQJ106" s="1"/>
      <c r="BQK106" s="1"/>
      <c r="BQL106" s="1"/>
      <c r="BQM106" s="1"/>
      <c r="BQN106" s="1"/>
      <c r="BQO106" s="1"/>
      <c r="BQP106" s="1"/>
      <c r="BQQ106" s="1"/>
      <c r="BQR106" s="1"/>
      <c r="BQS106" s="1"/>
      <c r="BQT106" s="1"/>
      <c r="BQU106" s="1"/>
      <c r="BQV106" s="1"/>
      <c r="BQW106" s="1"/>
      <c r="BQX106" s="1"/>
      <c r="BQY106" s="1"/>
      <c r="BQZ106" s="1"/>
      <c r="BRA106" s="1"/>
      <c r="BRB106" s="1"/>
      <c r="BRC106" s="1"/>
      <c r="BRD106" s="1"/>
      <c r="BRE106" s="1"/>
      <c r="BRF106" s="1"/>
      <c r="BRG106" s="1"/>
      <c r="BRH106" s="1"/>
      <c r="BRI106" s="1"/>
      <c r="BRJ106" s="1"/>
      <c r="BRK106" s="1"/>
      <c r="BRL106" s="1"/>
      <c r="BRM106" s="1"/>
      <c r="BRN106" s="1"/>
      <c r="BRO106" s="1"/>
      <c r="BRP106" s="1"/>
      <c r="BRQ106" s="1"/>
      <c r="BRR106" s="1"/>
      <c r="BRS106" s="1"/>
      <c r="BRT106" s="1"/>
      <c r="BRU106" s="1"/>
      <c r="BRV106" s="1"/>
      <c r="BRW106" s="1"/>
      <c r="BRX106" s="1"/>
      <c r="BRY106" s="1"/>
      <c r="BRZ106" s="1"/>
      <c r="BSA106" s="1"/>
      <c r="BSB106" s="1"/>
      <c r="BSC106" s="1"/>
      <c r="BSD106" s="1"/>
      <c r="BSE106" s="1"/>
      <c r="BSF106" s="1"/>
      <c r="BSG106" s="1"/>
      <c r="BSH106" s="1"/>
      <c r="BSI106" s="1"/>
      <c r="BSJ106" s="1"/>
      <c r="BSK106" s="1"/>
      <c r="BSL106" s="1"/>
      <c r="BSM106" s="1"/>
      <c r="BSN106" s="1"/>
      <c r="BSO106" s="1"/>
      <c r="BSP106" s="1"/>
      <c r="BSQ106" s="1"/>
      <c r="BSR106" s="1"/>
      <c r="BSS106" s="1"/>
      <c r="BST106" s="1"/>
      <c r="BSU106" s="1"/>
      <c r="BSV106" s="1"/>
      <c r="BSW106" s="1"/>
      <c r="BSX106" s="1"/>
      <c r="BSY106" s="1"/>
      <c r="BSZ106" s="1"/>
      <c r="BTA106" s="1"/>
      <c r="BTB106" s="1"/>
      <c r="BTC106" s="1"/>
      <c r="BTD106" s="1"/>
      <c r="BTE106" s="1"/>
      <c r="BTF106" s="1"/>
      <c r="BTG106" s="1"/>
      <c r="BTH106" s="1"/>
      <c r="BTI106" s="1"/>
      <c r="BTJ106" s="1"/>
      <c r="BTK106" s="1"/>
      <c r="BTL106" s="1"/>
      <c r="BTM106" s="1"/>
      <c r="BTN106" s="1"/>
      <c r="BTO106" s="1"/>
      <c r="BTP106" s="1"/>
      <c r="BTQ106" s="1"/>
      <c r="BTR106" s="1"/>
      <c r="BTS106" s="1"/>
      <c r="BTT106" s="1"/>
      <c r="BTU106" s="1"/>
      <c r="BTV106" s="1"/>
      <c r="BTW106" s="1"/>
      <c r="BTX106" s="1"/>
      <c r="BTY106" s="1"/>
      <c r="BTZ106" s="1"/>
      <c r="BUA106" s="1"/>
      <c r="BUB106" s="1"/>
      <c r="BUC106" s="1"/>
      <c r="BUD106" s="1"/>
      <c r="BUE106" s="1"/>
      <c r="BUF106" s="1"/>
      <c r="BUG106" s="1"/>
      <c r="BUH106" s="1"/>
      <c r="BUI106" s="1"/>
      <c r="BUJ106" s="1"/>
      <c r="BUK106" s="1"/>
      <c r="BUL106" s="1"/>
      <c r="BUM106" s="1"/>
      <c r="BUN106" s="1"/>
      <c r="BUO106" s="1"/>
      <c r="BUP106" s="1"/>
      <c r="BUQ106" s="1"/>
      <c r="BUR106" s="1"/>
      <c r="BUS106" s="1"/>
      <c r="BUT106" s="1"/>
      <c r="BUU106" s="1"/>
      <c r="BUV106" s="1"/>
      <c r="BUW106" s="1"/>
      <c r="BUX106" s="1"/>
      <c r="BUY106" s="1"/>
      <c r="BUZ106" s="1"/>
      <c r="BVA106" s="1"/>
      <c r="BVB106" s="1"/>
      <c r="BVC106" s="1"/>
      <c r="BVD106" s="1"/>
      <c r="BVE106" s="1"/>
      <c r="BVF106" s="1"/>
      <c r="BVG106" s="1"/>
      <c r="BVH106" s="1"/>
      <c r="BVI106" s="1"/>
      <c r="BVJ106" s="1"/>
      <c r="BVK106" s="1"/>
      <c r="BVL106" s="1"/>
      <c r="BVM106" s="1"/>
      <c r="BVN106" s="1"/>
      <c r="BVO106" s="1"/>
      <c r="BVP106" s="1"/>
      <c r="BVQ106" s="1"/>
      <c r="BVR106" s="1"/>
      <c r="BVS106" s="1"/>
      <c r="BVT106" s="1"/>
      <c r="BVU106" s="1"/>
      <c r="BVV106" s="1"/>
      <c r="BVW106" s="1"/>
      <c r="BVX106" s="1"/>
      <c r="BVY106" s="1"/>
      <c r="BVZ106" s="1"/>
      <c r="BWA106" s="1"/>
      <c r="BWB106" s="1"/>
      <c r="BWC106" s="1"/>
      <c r="BWD106" s="1"/>
      <c r="BWE106" s="1"/>
      <c r="BWF106" s="1"/>
      <c r="BWG106" s="1"/>
      <c r="BWH106" s="1"/>
      <c r="BWI106" s="1"/>
      <c r="BWJ106" s="1"/>
      <c r="BWK106" s="1"/>
      <c r="BWL106" s="1"/>
      <c r="BWM106" s="1"/>
      <c r="BWN106" s="1"/>
      <c r="BWO106" s="1"/>
      <c r="BWP106" s="1"/>
      <c r="BWQ106" s="1"/>
      <c r="BWR106" s="1"/>
      <c r="BWS106" s="1"/>
      <c r="BWT106" s="1"/>
      <c r="BWU106" s="1"/>
      <c r="BWV106" s="1"/>
      <c r="BWW106" s="1"/>
      <c r="BWX106" s="1"/>
      <c r="BWY106" s="1"/>
      <c r="BWZ106" s="1"/>
      <c r="BXA106" s="1"/>
      <c r="BXB106" s="1"/>
      <c r="BXC106" s="1"/>
      <c r="BXD106" s="1"/>
      <c r="BXE106" s="1"/>
      <c r="BXF106" s="1"/>
      <c r="BXG106" s="1"/>
      <c r="BXH106" s="1"/>
      <c r="BXI106" s="1"/>
      <c r="BXJ106" s="1"/>
      <c r="BXK106" s="1"/>
      <c r="BXL106" s="1"/>
      <c r="BXM106" s="1"/>
      <c r="BXN106" s="1"/>
      <c r="BXO106" s="1"/>
      <c r="BXP106" s="1"/>
      <c r="BXQ106" s="1"/>
      <c r="BXR106" s="1"/>
      <c r="BXS106" s="1"/>
      <c r="BXT106" s="1"/>
      <c r="BXU106" s="1"/>
      <c r="BXV106" s="1"/>
      <c r="BXW106" s="1"/>
      <c r="BXX106" s="1"/>
      <c r="BXY106" s="1"/>
      <c r="BXZ106" s="1"/>
      <c r="BYA106" s="1"/>
      <c r="BYB106" s="1"/>
      <c r="BYC106" s="1"/>
      <c r="BYD106" s="1"/>
      <c r="BYE106" s="1"/>
      <c r="BYF106" s="1"/>
      <c r="BYG106" s="1"/>
      <c r="BYH106" s="1"/>
      <c r="BYI106" s="1"/>
      <c r="BYJ106" s="1"/>
      <c r="BYK106" s="1"/>
      <c r="BYL106" s="1"/>
      <c r="BYM106" s="1"/>
      <c r="BYN106" s="1"/>
      <c r="BYO106" s="1"/>
      <c r="BYP106" s="1"/>
      <c r="BYQ106" s="1"/>
      <c r="BYR106" s="1"/>
      <c r="BYS106" s="1"/>
      <c r="BYT106" s="1"/>
      <c r="BYU106" s="1"/>
      <c r="BYV106" s="1"/>
      <c r="BYW106" s="1"/>
      <c r="BYX106" s="1"/>
      <c r="BYY106" s="1"/>
      <c r="BYZ106" s="1"/>
      <c r="BZA106" s="1"/>
      <c r="BZB106" s="1"/>
      <c r="BZC106" s="1"/>
      <c r="BZD106" s="1"/>
      <c r="BZE106" s="1"/>
      <c r="BZF106" s="1"/>
      <c r="BZG106" s="1"/>
      <c r="BZH106" s="1"/>
      <c r="BZI106" s="1"/>
      <c r="BZJ106" s="1"/>
      <c r="BZK106" s="1"/>
      <c r="BZL106" s="1"/>
      <c r="BZM106" s="1"/>
      <c r="BZN106" s="1"/>
      <c r="BZO106" s="1"/>
      <c r="BZP106" s="1"/>
      <c r="BZQ106" s="1"/>
      <c r="BZR106" s="1"/>
      <c r="BZS106" s="1"/>
      <c r="BZT106" s="1"/>
      <c r="BZU106" s="1"/>
      <c r="BZV106" s="1"/>
      <c r="BZW106" s="1"/>
      <c r="BZX106" s="1"/>
      <c r="BZY106" s="1"/>
      <c r="BZZ106" s="1"/>
      <c r="CAA106" s="1"/>
      <c r="CAB106" s="1"/>
      <c r="CAC106" s="1"/>
      <c r="CAD106" s="1"/>
      <c r="CAE106" s="1"/>
      <c r="CAF106" s="1"/>
      <c r="CAG106" s="1"/>
      <c r="CAH106" s="1"/>
      <c r="CAI106" s="1"/>
      <c r="CAJ106" s="1"/>
      <c r="CAK106" s="1"/>
      <c r="CAL106" s="1"/>
      <c r="CAM106" s="1"/>
      <c r="CAN106" s="1"/>
      <c r="CAO106" s="1"/>
      <c r="CAP106" s="1"/>
      <c r="CAQ106" s="1"/>
      <c r="CAR106" s="1"/>
      <c r="CAS106" s="1"/>
      <c r="CAT106" s="1"/>
      <c r="CAU106" s="1"/>
      <c r="CAV106" s="1"/>
      <c r="CAW106" s="1"/>
      <c r="CAX106" s="1"/>
      <c r="CAY106" s="1"/>
      <c r="CAZ106" s="1"/>
      <c r="CBA106" s="1"/>
      <c r="CBB106" s="1"/>
      <c r="CBC106" s="1"/>
      <c r="CBD106" s="1"/>
      <c r="CBE106" s="1"/>
      <c r="CBF106" s="1"/>
      <c r="CBG106" s="1"/>
      <c r="CBH106" s="1"/>
      <c r="CBI106" s="1"/>
      <c r="CBJ106" s="1"/>
      <c r="CBK106" s="1"/>
      <c r="CBL106" s="1"/>
      <c r="CBM106" s="1"/>
      <c r="CBN106" s="1"/>
      <c r="CBO106" s="1"/>
      <c r="CBP106" s="1"/>
      <c r="CBQ106" s="1"/>
      <c r="CBR106" s="1"/>
      <c r="CBS106" s="1"/>
      <c r="CBT106" s="1"/>
      <c r="CBU106" s="1"/>
      <c r="CBV106" s="1"/>
      <c r="CBW106" s="1"/>
      <c r="CBX106" s="1"/>
      <c r="CBY106" s="1"/>
      <c r="CBZ106" s="1"/>
      <c r="CCA106" s="1"/>
      <c r="CCB106" s="1"/>
      <c r="CCC106" s="1"/>
      <c r="CCD106" s="1"/>
      <c r="CCE106" s="1"/>
      <c r="CCF106" s="1"/>
      <c r="CCG106" s="1"/>
      <c r="CCH106" s="1"/>
      <c r="CCI106" s="1"/>
      <c r="CCJ106" s="1"/>
      <c r="CCK106" s="1"/>
      <c r="CCL106" s="1"/>
      <c r="CCM106" s="1"/>
      <c r="CCN106" s="1"/>
      <c r="CCO106" s="1"/>
      <c r="CCP106" s="1"/>
      <c r="CCQ106" s="1"/>
      <c r="CCR106" s="1"/>
      <c r="CCS106" s="1"/>
      <c r="CCT106" s="1"/>
      <c r="CCU106" s="1"/>
      <c r="CCV106" s="1"/>
      <c r="CCW106" s="1"/>
      <c r="CCX106" s="1"/>
      <c r="CCY106" s="1"/>
      <c r="CCZ106" s="1"/>
      <c r="CDA106" s="1"/>
      <c r="CDB106" s="1"/>
      <c r="CDC106" s="1"/>
      <c r="CDD106" s="1"/>
      <c r="CDE106" s="1"/>
      <c r="CDF106" s="1"/>
      <c r="CDG106" s="1"/>
      <c r="CDH106" s="1"/>
      <c r="CDI106" s="1"/>
      <c r="CDJ106" s="1"/>
      <c r="CDK106" s="1"/>
      <c r="CDL106" s="1"/>
      <c r="CDM106" s="1"/>
      <c r="CDN106" s="1"/>
      <c r="CDO106" s="1"/>
      <c r="CDP106" s="1"/>
      <c r="CDQ106" s="1"/>
      <c r="CDR106" s="1"/>
      <c r="CDS106" s="1"/>
      <c r="CDT106" s="1"/>
      <c r="CDU106" s="1"/>
      <c r="CDV106" s="1"/>
      <c r="CDW106" s="1"/>
      <c r="CDX106" s="1"/>
      <c r="CDY106" s="1"/>
      <c r="CDZ106" s="1"/>
      <c r="CEA106" s="1"/>
      <c r="CEB106" s="1"/>
      <c r="CEC106" s="1"/>
      <c r="CED106" s="1"/>
      <c r="CEE106" s="1"/>
      <c r="CEF106" s="1"/>
      <c r="CEG106" s="1"/>
      <c r="CEH106" s="1"/>
      <c r="CEI106" s="1"/>
      <c r="CEJ106" s="1"/>
      <c r="CEK106" s="1"/>
      <c r="CEL106" s="1"/>
      <c r="CEM106" s="1"/>
      <c r="CEN106" s="1"/>
      <c r="CEO106" s="1"/>
      <c r="CEP106" s="1"/>
      <c r="CEQ106" s="1"/>
      <c r="CER106" s="1"/>
      <c r="CES106" s="1"/>
      <c r="CET106" s="1"/>
      <c r="CEU106" s="1"/>
      <c r="CEV106" s="1"/>
      <c r="CEW106" s="1"/>
      <c r="CEX106" s="1"/>
      <c r="CEY106" s="1"/>
      <c r="CEZ106" s="1"/>
      <c r="CFA106" s="1"/>
      <c r="CFB106" s="1"/>
      <c r="CFC106" s="1"/>
      <c r="CFD106" s="1"/>
      <c r="CFE106" s="1"/>
      <c r="CFF106" s="1"/>
      <c r="CFG106" s="1"/>
      <c r="CFH106" s="1"/>
      <c r="CFI106" s="1"/>
      <c r="CFJ106" s="1"/>
      <c r="CFK106" s="1"/>
      <c r="CFL106" s="1"/>
      <c r="CFM106" s="1"/>
      <c r="CFN106" s="1"/>
      <c r="CFO106" s="1"/>
      <c r="CFP106" s="1"/>
      <c r="CFQ106" s="1"/>
      <c r="CFR106" s="1"/>
      <c r="CFS106" s="1"/>
      <c r="CFT106" s="1"/>
      <c r="CFU106" s="1"/>
      <c r="CFV106" s="1"/>
      <c r="CFW106" s="1"/>
      <c r="CFX106" s="1"/>
      <c r="CFY106" s="1"/>
      <c r="CFZ106" s="1"/>
      <c r="CGA106" s="1"/>
      <c r="CGB106" s="1"/>
      <c r="CGC106" s="1"/>
      <c r="CGD106" s="1"/>
      <c r="CGE106" s="1"/>
      <c r="CGF106" s="1"/>
      <c r="CGG106" s="1"/>
      <c r="CGH106" s="1"/>
      <c r="CGI106" s="1"/>
      <c r="CGJ106" s="1"/>
      <c r="CGK106" s="1"/>
      <c r="CGL106" s="1"/>
      <c r="CGM106" s="1"/>
      <c r="CGN106" s="1"/>
      <c r="CGO106" s="1"/>
      <c r="CGP106" s="1"/>
      <c r="CGQ106" s="1"/>
      <c r="CGR106" s="1"/>
      <c r="CGS106" s="1"/>
      <c r="CGT106" s="1"/>
      <c r="CGU106" s="1"/>
      <c r="CGV106" s="1"/>
      <c r="CGW106" s="1"/>
      <c r="CGX106" s="1"/>
      <c r="CGY106" s="1"/>
      <c r="CGZ106" s="1"/>
      <c r="CHA106" s="1"/>
      <c r="CHB106" s="1"/>
      <c r="CHC106" s="1"/>
      <c r="CHD106" s="1"/>
      <c r="CHE106" s="1"/>
      <c r="CHF106" s="1"/>
      <c r="CHG106" s="1"/>
      <c r="CHH106" s="1"/>
      <c r="CHI106" s="1"/>
      <c r="CHJ106" s="1"/>
      <c r="CHK106" s="1"/>
      <c r="CHL106" s="1"/>
      <c r="CHM106" s="1"/>
      <c r="CHN106" s="1"/>
      <c r="CHO106" s="1"/>
      <c r="CHP106" s="1"/>
      <c r="CHQ106" s="1"/>
      <c r="CHR106" s="1"/>
      <c r="CHS106" s="1"/>
      <c r="CHT106" s="1"/>
      <c r="CHU106" s="1"/>
      <c r="CHV106" s="1"/>
      <c r="CHW106" s="1"/>
      <c r="CHX106" s="1"/>
      <c r="CHY106" s="1"/>
      <c r="CHZ106" s="1"/>
      <c r="CIA106" s="1"/>
      <c r="CIB106" s="1"/>
      <c r="CIC106" s="1"/>
      <c r="CID106" s="1"/>
      <c r="CIE106" s="1"/>
      <c r="CIF106" s="1"/>
      <c r="CIG106" s="1"/>
      <c r="CIH106" s="1"/>
      <c r="CII106" s="1"/>
      <c r="CIJ106" s="1"/>
      <c r="CIK106" s="1"/>
      <c r="CIL106" s="1"/>
      <c r="CIM106" s="1"/>
      <c r="CIN106" s="1"/>
      <c r="CIO106" s="1"/>
      <c r="CIP106" s="1"/>
      <c r="CIQ106" s="1"/>
      <c r="CIR106" s="1"/>
      <c r="CIS106" s="1"/>
      <c r="CIT106" s="1"/>
      <c r="CIU106" s="1"/>
      <c r="CIV106" s="1"/>
      <c r="CIW106" s="1"/>
      <c r="CIX106" s="1"/>
      <c r="CIY106" s="1"/>
      <c r="CIZ106" s="1"/>
      <c r="CJA106" s="1"/>
      <c r="CJB106" s="1"/>
      <c r="CJC106" s="1"/>
      <c r="CJD106" s="1"/>
      <c r="CJE106" s="1"/>
      <c r="CJF106" s="1"/>
      <c r="CJG106" s="1"/>
      <c r="CJH106" s="1"/>
      <c r="CJI106" s="1"/>
      <c r="CJJ106" s="1"/>
      <c r="CJK106" s="1"/>
      <c r="CJL106" s="1"/>
      <c r="CJM106" s="1"/>
      <c r="CJN106" s="1"/>
      <c r="CJO106" s="1"/>
      <c r="CJP106" s="1"/>
      <c r="CJQ106" s="1"/>
      <c r="CJR106" s="1"/>
      <c r="CJS106" s="1"/>
      <c r="CJT106" s="1"/>
      <c r="CJU106" s="1"/>
      <c r="CJV106" s="1"/>
      <c r="CJW106" s="1"/>
      <c r="CJX106" s="1"/>
      <c r="CJY106" s="1"/>
      <c r="CJZ106" s="1"/>
      <c r="CKA106" s="1"/>
      <c r="CKB106" s="1"/>
      <c r="CKC106" s="1"/>
      <c r="CKD106" s="1"/>
      <c r="CKE106" s="1"/>
      <c r="CKF106" s="1"/>
      <c r="CKG106" s="1"/>
      <c r="CKH106" s="1"/>
      <c r="CKI106" s="1"/>
      <c r="CKJ106" s="1"/>
      <c r="CKK106" s="1"/>
      <c r="CKL106" s="1"/>
      <c r="CKM106" s="1"/>
      <c r="CKN106" s="1"/>
      <c r="CKO106" s="1"/>
      <c r="CKP106" s="1"/>
      <c r="CKQ106" s="1"/>
      <c r="CKR106" s="1"/>
      <c r="CKS106" s="1"/>
      <c r="CKT106" s="1"/>
      <c r="CKU106" s="1"/>
      <c r="CKV106" s="1"/>
      <c r="CKW106" s="1"/>
      <c r="CKX106" s="1"/>
      <c r="CKY106" s="1"/>
      <c r="CKZ106" s="1"/>
      <c r="CLA106" s="1"/>
      <c r="CLB106" s="1"/>
      <c r="CLC106" s="1"/>
      <c r="CLD106" s="1"/>
      <c r="CLE106" s="1"/>
      <c r="CLF106" s="1"/>
      <c r="CLG106" s="1"/>
      <c r="CLH106" s="1"/>
      <c r="CLI106" s="1"/>
      <c r="CLJ106" s="1"/>
      <c r="CLK106" s="1"/>
      <c r="CLL106" s="1"/>
      <c r="CLM106" s="1"/>
      <c r="CLN106" s="1"/>
      <c r="CLO106" s="1"/>
      <c r="CLP106" s="1"/>
      <c r="CLQ106" s="1"/>
      <c r="CLR106" s="1"/>
      <c r="CLS106" s="1"/>
      <c r="CLT106" s="1"/>
      <c r="CLU106" s="1"/>
      <c r="CLV106" s="1"/>
      <c r="CLW106" s="1"/>
      <c r="CLX106" s="1"/>
      <c r="CLY106" s="1"/>
      <c r="CLZ106" s="1"/>
      <c r="CMA106" s="1"/>
      <c r="CMB106" s="1"/>
      <c r="CMC106" s="1"/>
      <c r="CMD106" s="1"/>
      <c r="CME106" s="1"/>
      <c r="CMF106" s="1"/>
      <c r="CMG106" s="1"/>
      <c r="CMH106" s="1"/>
      <c r="CMI106" s="1"/>
      <c r="CMJ106" s="1"/>
      <c r="CMK106" s="1"/>
      <c r="CML106" s="1"/>
      <c r="CMM106" s="1"/>
      <c r="CMN106" s="1"/>
      <c r="CMO106" s="1"/>
      <c r="CMP106" s="1"/>
      <c r="CMQ106" s="1"/>
      <c r="CMR106" s="1"/>
      <c r="CMS106" s="1"/>
      <c r="CMT106" s="1"/>
      <c r="CMU106" s="1"/>
      <c r="CMV106" s="1"/>
      <c r="CMW106" s="1"/>
      <c r="CMX106" s="1"/>
      <c r="CMY106" s="1"/>
      <c r="CMZ106" s="1"/>
      <c r="CNA106" s="1"/>
      <c r="CNB106" s="1"/>
      <c r="CNC106" s="1"/>
      <c r="CND106" s="1"/>
      <c r="CNE106" s="1"/>
      <c r="CNF106" s="1"/>
      <c r="CNG106" s="1"/>
      <c r="CNH106" s="1"/>
      <c r="CNI106" s="1"/>
      <c r="CNJ106" s="1"/>
      <c r="CNK106" s="1"/>
      <c r="CNL106" s="1"/>
      <c r="CNM106" s="1"/>
      <c r="CNN106" s="1"/>
      <c r="CNO106" s="1"/>
      <c r="CNP106" s="1"/>
      <c r="CNQ106" s="1"/>
      <c r="CNR106" s="1"/>
      <c r="CNS106" s="1"/>
      <c r="CNT106" s="1"/>
      <c r="CNU106" s="1"/>
      <c r="CNV106" s="1"/>
      <c r="CNW106" s="1"/>
      <c r="CNX106" s="1"/>
      <c r="CNY106" s="1"/>
      <c r="CNZ106" s="1"/>
      <c r="COA106" s="1"/>
      <c r="COB106" s="1"/>
      <c r="COC106" s="1"/>
      <c r="COD106" s="1"/>
      <c r="COE106" s="1"/>
      <c r="COF106" s="1"/>
      <c r="COG106" s="1"/>
      <c r="COH106" s="1"/>
      <c r="COI106" s="1"/>
      <c r="COJ106" s="1"/>
      <c r="COK106" s="1"/>
      <c r="COL106" s="1"/>
      <c r="COM106" s="1"/>
      <c r="CON106" s="1"/>
      <c r="COO106" s="1"/>
      <c r="COP106" s="1"/>
      <c r="COQ106" s="1"/>
      <c r="COR106" s="1"/>
      <c r="COS106" s="1"/>
      <c r="COT106" s="1"/>
      <c r="COU106" s="1"/>
      <c r="COV106" s="1"/>
      <c r="COW106" s="1"/>
      <c r="COX106" s="1"/>
      <c r="COY106" s="1"/>
      <c r="COZ106" s="1"/>
      <c r="CPA106" s="1"/>
      <c r="CPB106" s="1"/>
      <c r="CPC106" s="1"/>
      <c r="CPD106" s="1"/>
      <c r="CPE106" s="1"/>
      <c r="CPF106" s="1"/>
      <c r="CPG106" s="1"/>
      <c r="CPH106" s="1"/>
      <c r="CPI106" s="1"/>
      <c r="CPJ106" s="1"/>
      <c r="CPK106" s="1"/>
      <c r="CPL106" s="1"/>
      <c r="CPM106" s="1"/>
      <c r="CPN106" s="1"/>
      <c r="CPO106" s="1"/>
      <c r="CPP106" s="1"/>
      <c r="CPQ106" s="1"/>
      <c r="CPR106" s="1"/>
      <c r="CPS106" s="1"/>
      <c r="CPT106" s="1"/>
      <c r="CPU106" s="1"/>
      <c r="CPV106" s="1"/>
      <c r="CPW106" s="1"/>
      <c r="CPX106" s="1"/>
      <c r="CPY106" s="1"/>
      <c r="CPZ106" s="1"/>
      <c r="CQA106" s="1"/>
      <c r="CQB106" s="1"/>
      <c r="CQC106" s="1"/>
      <c r="CQD106" s="1"/>
      <c r="CQE106" s="1"/>
      <c r="CQF106" s="1"/>
      <c r="CQG106" s="1"/>
      <c r="CQH106" s="1"/>
      <c r="CQI106" s="1"/>
      <c r="CQJ106" s="1"/>
      <c r="CQK106" s="1"/>
      <c r="CQL106" s="1"/>
      <c r="CQM106" s="1"/>
      <c r="CQN106" s="1"/>
      <c r="CQO106" s="1"/>
      <c r="CQP106" s="1"/>
      <c r="CQQ106" s="1"/>
      <c r="CQR106" s="1"/>
      <c r="CQS106" s="1"/>
      <c r="CQT106" s="1"/>
      <c r="CQU106" s="1"/>
      <c r="CQV106" s="1"/>
      <c r="CQW106" s="1"/>
      <c r="CQX106" s="1"/>
      <c r="CQY106" s="1"/>
      <c r="CQZ106" s="1"/>
      <c r="CRA106" s="1"/>
      <c r="CRB106" s="1"/>
      <c r="CRC106" s="1"/>
      <c r="CRD106" s="1"/>
      <c r="CRE106" s="1"/>
      <c r="CRF106" s="1"/>
      <c r="CRG106" s="1"/>
      <c r="CRH106" s="1"/>
      <c r="CRI106" s="1"/>
      <c r="CRJ106" s="1"/>
      <c r="CRK106" s="1"/>
      <c r="CRL106" s="1"/>
      <c r="CRM106" s="1"/>
      <c r="CRN106" s="1"/>
      <c r="CRO106" s="1"/>
      <c r="CRP106" s="1"/>
      <c r="CRQ106" s="1"/>
      <c r="CRR106" s="1"/>
      <c r="CRS106" s="1"/>
      <c r="CRT106" s="1"/>
      <c r="CRU106" s="1"/>
      <c r="CRV106" s="1"/>
      <c r="CRW106" s="1"/>
      <c r="CRX106" s="1"/>
      <c r="CRY106" s="1"/>
      <c r="CRZ106" s="1"/>
      <c r="CSA106" s="1"/>
      <c r="CSB106" s="1"/>
      <c r="CSC106" s="1"/>
      <c r="CSD106" s="1"/>
      <c r="CSE106" s="1"/>
      <c r="CSF106" s="1"/>
      <c r="CSG106" s="1"/>
      <c r="CSH106" s="1"/>
      <c r="CSI106" s="1"/>
      <c r="CSJ106" s="1"/>
      <c r="CSK106" s="1"/>
      <c r="CSL106" s="1"/>
      <c r="CSM106" s="1"/>
      <c r="CSN106" s="1"/>
      <c r="CSO106" s="1"/>
      <c r="CSP106" s="1"/>
      <c r="CSQ106" s="1"/>
      <c r="CSR106" s="1"/>
      <c r="CSS106" s="1"/>
      <c r="CST106" s="1"/>
      <c r="CSU106" s="1"/>
      <c r="CSV106" s="1"/>
      <c r="CSW106" s="1"/>
      <c r="CSX106" s="1"/>
      <c r="CSY106" s="1"/>
      <c r="CSZ106" s="1"/>
      <c r="CTA106" s="1"/>
      <c r="CTB106" s="1"/>
      <c r="CTC106" s="1"/>
      <c r="CTD106" s="1"/>
      <c r="CTE106" s="1"/>
      <c r="CTF106" s="1"/>
    </row>
    <row r="107" s="1" customFormat="1" ht="75" spans="1:17">
      <c r="A107" s="46">
        <v>99</v>
      </c>
      <c r="B107" s="47" t="s">
        <v>469</v>
      </c>
      <c r="C107" s="47" t="s">
        <v>470</v>
      </c>
      <c r="D107" s="46" t="s">
        <v>58</v>
      </c>
      <c r="E107" s="46">
        <v>9260</v>
      </c>
      <c r="F107" s="46">
        <v>6760</v>
      </c>
      <c r="G107" s="48">
        <v>0.6364</v>
      </c>
      <c r="H107" s="57" t="s">
        <v>43</v>
      </c>
      <c r="I107" s="57"/>
      <c r="J107" s="57" t="s">
        <v>24</v>
      </c>
      <c r="K107" s="57"/>
      <c r="L107" s="46" t="s">
        <v>72</v>
      </c>
      <c r="M107" s="51" t="s">
        <v>122</v>
      </c>
      <c r="N107" s="46" t="s">
        <v>463</v>
      </c>
      <c r="O107" s="84">
        <v>0.9</v>
      </c>
      <c r="P107" s="86" t="s">
        <v>28</v>
      </c>
      <c r="Q107" s="97"/>
    </row>
    <row r="108" s="1" customFormat="1" ht="75" spans="1:17">
      <c r="A108" s="46">
        <v>100</v>
      </c>
      <c r="B108" s="47" t="s">
        <v>471</v>
      </c>
      <c r="C108" s="47" t="s">
        <v>472</v>
      </c>
      <c r="D108" s="46" t="s">
        <v>58</v>
      </c>
      <c r="E108" s="46">
        <v>11416</v>
      </c>
      <c r="F108" s="46">
        <v>8466</v>
      </c>
      <c r="G108" s="48">
        <v>0.5959</v>
      </c>
      <c r="H108" s="57" t="s">
        <v>43</v>
      </c>
      <c r="I108" s="57"/>
      <c r="J108" s="57" t="s">
        <v>24</v>
      </c>
      <c r="K108" s="57"/>
      <c r="L108" s="46" t="s">
        <v>72</v>
      </c>
      <c r="M108" s="51" t="s">
        <v>122</v>
      </c>
      <c r="N108" s="46" t="s">
        <v>463</v>
      </c>
      <c r="O108" s="84">
        <v>0.95</v>
      </c>
      <c r="P108" s="86" t="s">
        <v>28</v>
      </c>
      <c r="Q108" s="97"/>
    </row>
  </sheetData>
  <autoFilter xmlns:etc="http://www.wps.cn/officeDocument/2017/etCustomData" ref="A7:XEI108" etc:filterBottomFollowUsedRange="0">
    <extLst/>
  </autoFilter>
  <mergeCells count="23">
    <mergeCell ref="A1:B1"/>
    <mergeCell ref="A2:N2"/>
    <mergeCell ref="A3:N3"/>
    <mergeCell ref="A4:B4"/>
    <mergeCell ref="A5:M5"/>
    <mergeCell ref="A8:C8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ageMargins left="0.472222222222222" right="0.156944444444444" top="0.590277777777778" bottom="0.432638888888889" header="0.314583333333333" footer="0.314583333333333"/>
  <pageSetup paperSize="8" scale="26" fitToHeight="0" orientation="landscape" useFirstPageNumber="1" horizontalDpi="600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觾</cp:lastModifiedBy>
  <dcterms:created xsi:type="dcterms:W3CDTF">2017-08-28T16:07:00Z</dcterms:created>
  <dcterms:modified xsi:type="dcterms:W3CDTF">2024-10-14T01:07:58Z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2052-12.1.0.18276</vt:lpwstr>
  </property>
  <property fmtid="{D5CDD505-2E9C-101B-9397-08002B2CF9AE}" pid="4" name="ICV">
    <vt:lpwstr>545D68DE15744031A58CCEF3B55E0F2C_13</vt:lpwstr>
  </property>
</Properties>
</file>